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66925"/>
  <xr:revisionPtr revIDLastSave="0" documentId="13_ncr:1_{E7715331-BC18-4175-AF57-4F714098570B}" xr6:coauthVersionLast="47" xr6:coauthVersionMax="47" xr10:uidLastSave="{00000000-0000-0000-0000-000000000000}"/>
  <bookViews>
    <workbookView xWindow="-108" yWindow="-108" windowWidth="23256" windowHeight="12456" xr2:uid="{EBC7CAC0-B795-43C0-A7C9-85FD5C1F3A2B}"/>
  </bookViews>
  <sheets>
    <sheet name="Sheet1" sheetId="1" r:id="rId1"/>
  </sheets>
  <definedNames>
    <definedName name="_xlnm.Print_Area" localSheetId="0">Sheet1!$A$1:$O$82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  <c r="D77" i="1"/>
  <c r="C77" i="1"/>
</calcChain>
</file>

<file path=xl/sharedStrings.xml><?xml version="1.0" encoding="utf-8"?>
<sst xmlns="http://schemas.openxmlformats.org/spreadsheetml/2006/main" count="183" uniqueCount="81">
  <si>
    <t>全銀EDIシステム取扱高等統計</t>
    <rPh sb="0" eb="1">
      <t>ゼン</t>
    </rPh>
    <rPh sb="1" eb="2">
      <t>ギン</t>
    </rPh>
    <rPh sb="9" eb="11">
      <t>トリアツカイ</t>
    </rPh>
    <rPh sb="11" eb="12">
      <t>ダカ</t>
    </rPh>
    <rPh sb="12" eb="13">
      <t>ナド</t>
    </rPh>
    <rPh sb="13" eb="15">
      <t>トウケイ</t>
    </rPh>
    <phoneticPr fontId="5"/>
  </si>
  <si>
    <t>◆取扱高</t>
    <phoneticPr fontId="7"/>
  </si>
  <si>
    <t xml:space="preserve">         </t>
    <phoneticPr fontId="7"/>
  </si>
  <si>
    <t xml:space="preserve"> （単位：ファイル数、件、％）</t>
  </si>
  <si>
    <t>種類別内訳</t>
  </si>
  <si>
    <t>一括ファイル伝送（FB）</t>
    <rPh sb="0" eb="2">
      <t>イッカツ</t>
    </rPh>
    <rPh sb="6" eb="8">
      <t>デンソウ</t>
    </rPh>
    <phoneticPr fontId="5"/>
  </si>
  <si>
    <t>インターネットバンキング（IB）等</t>
    <rPh sb="16" eb="17">
      <t>トウ</t>
    </rPh>
    <phoneticPr fontId="5"/>
  </si>
  <si>
    <t>年度</t>
  </si>
  <si>
    <t>取扱高</t>
  </si>
  <si>
    <t>総合振込</t>
    <rPh sb="0" eb="2">
      <t>ソウゴウ</t>
    </rPh>
    <rPh sb="2" eb="4">
      <t>フリコミ</t>
    </rPh>
    <phoneticPr fontId="5"/>
  </si>
  <si>
    <t>振込入金通知</t>
    <rPh sb="0" eb="2">
      <t>フリコミ</t>
    </rPh>
    <rPh sb="2" eb="4">
      <t>ニュウキン</t>
    </rPh>
    <rPh sb="4" eb="6">
      <t>ツウチ</t>
    </rPh>
    <phoneticPr fontId="5"/>
  </si>
  <si>
    <t>入出金取引明細</t>
    <rPh sb="0" eb="3">
      <t>ニュウシュッキン</t>
    </rPh>
    <rPh sb="3" eb="5">
      <t>トリヒキ</t>
    </rPh>
    <rPh sb="5" eb="7">
      <t>メイサイ</t>
    </rPh>
    <phoneticPr fontId="5"/>
  </si>
  <si>
    <t>・</t>
  </si>
  <si>
    <t>月中</t>
  </si>
  <si>
    <t>取引数</t>
    <rPh sb="0" eb="2">
      <t>トリヒキ</t>
    </rPh>
    <phoneticPr fontId="5"/>
  </si>
  <si>
    <t>前年度</t>
    <rPh sb="2" eb="3">
      <t>ド</t>
    </rPh>
    <phoneticPr fontId="7"/>
  </si>
  <si>
    <t>同月比</t>
    <rPh sb="0" eb="2">
      <t>ドウゲツ</t>
    </rPh>
    <rPh sb="2" eb="3">
      <t>ヒ</t>
    </rPh>
    <phoneticPr fontId="7"/>
  </si>
  <si>
    <t>2018年度</t>
    <rPh sb="4" eb="6">
      <t>ネンド</t>
    </rPh>
    <phoneticPr fontId="5"/>
  </si>
  <si>
    <t>-</t>
  </si>
  <si>
    <t>2019年度</t>
    <rPh sb="4" eb="6">
      <t>ネンド</t>
    </rPh>
    <phoneticPr fontId="5"/>
  </si>
  <si>
    <t>2020年度</t>
    <rPh sb="4" eb="6">
      <t>ネンド</t>
    </rPh>
    <phoneticPr fontId="5"/>
  </si>
  <si>
    <t>2021年度</t>
    <rPh sb="4" eb="6">
      <t>ネンド</t>
    </rPh>
    <phoneticPr fontId="5"/>
  </si>
  <si>
    <t>(注1)　各項目の取引数の（ ）内は、「明細」の件数。</t>
    <phoneticPr fontId="7"/>
  </si>
  <si>
    <t>(注2)　「明細」件数は、XMLファイルのレコード件数であり、金融EDI情報の添付がない場合もある。</t>
    <rPh sb="1" eb="2">
      <t>チュウ</t>
    </rPh>
    <rPh sb="6" eb="8">
      <t>メイサイ</t>
    </rPh>
    <rPh sb="9" eb="11">
      <t>ケンスウ</t>
    </rPh>
    <rPh sb="25" eb="27">
      <t>ケンスウ</t>
    </rPh>
    <rPh sb="31" eb="33">
      <t>キンユウ</t>
    </rPh>
    <rPh sb="36" eb="38">
      <t>ジョウホウ</t>
    </rPh>
    <rPh sb="39" eb="41">
      <t>テンプ</t>
    </rPh>
    <rPh sb="44" eb="46">
      <t>バアイ</t>
    </rPh>
    <phoneticPr fontId="5"/>
  </si>
  <si>
    <t>(注3)　VALUXの取扱高はインターネットバンキング（IB）等に計上。</t>
    <rPh sb="1" eb="2">
      <t>チュウ</t>
    </rPh>
    <rPh sb="11" eb="13">
      <t>トリアツカイ</t>
    </rPh>
    <rPh sb="13" eb="14">
      <t>ダカ</t>
    </rPh>
    <rPh sb="31" eb="32">
      <t>ナド</t>
    </rPh>
    <rPh sb="33" eb="35">
      <t>ケイジョウ</t>
    </rPh>
    <phoneticPr fontId="7"/>
  </si>
  <si>
    <t>◆クライアント証明書発行枚数</t>
    <rPh sb="7" eb="10">
      <t>ショウメイショ</t>
    </rPh>
    <rPh sb="10" eb="12">
      <t>ハッコウ</t>
    </rPh>
    <rPh sb="12" eb="14">
      <t>マイスウ</t>
    </rPh>
    <phoneticPr fontId="5"/>
  </si>
  <si>
    <t>（単位：枚）</t>
    <phoneticPr fontId="7"/>
  </si>
  <si>
    <t>発行枚数</t>
    <rPh sb="0" eb="2">
      <t>ハッコウ</t>
    </rPh>
    <rPh sb="2" eb="4">
      <t>マイスウ</t>
    </rPh>
    <phoneticPr fontId="7"/>
  </si>
  <si>
    <t>4月</t>
    <rPh sb="1" eb="2">
      <t>ガツ</t>
    </rPh>
    <phoneticPr fontId="7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</si>
  <si>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</si>
  <si>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</si>
  <si>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</si>
  <si>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</si>
  <si>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</si>
  <si>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</si>
  <si>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</si>
  <si>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</si>
  <si>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</si>
  <si>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</si>
  <si>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</si>
  <si>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(注)　クライアント証明書発行枚数は、一括ファイル伝送（FB）接続のために企業等に発行した枚数（同一企業宛複数枚を含み、取得前のものを除く）。</t>
    <rPh sb="1" eb="2">
      <t>チュウ</t>
    </rPh>
    <rPh sb="10" eb="13">
      <t>ショウメイショ</t>
    </rPh>
    <rPh sb="13" eb="15">
      <t>ハッコウ</t>
    </rPh>
    <rPh sb="15" eb="17">
      <t>マイスウ</t>
    </rPh>
    <rPh sb="19" eb="21">
      <t>イッカツ</t>
    </rPh>
    <rPh sb="25" eb="27">
      <t>デンソウ</t>
    </rPh>
    <rPh sb="31" eb="33">
      <t>セツゾク</t>
    </rPh>
    <rPh sb="37" eb="39">
      <t>キギョウ</t>
    </rPh>
    <rPh sb="39" eb="40">
      <t>トウ</t>
    </rPh>
    <rPh sb="41" eb="43">
      <t>ハッコウ</t>
    </rPh>
    <rPh sb="45" eb="47">
      <t>マイスウ</t>
    </rPh>
    <rPh sb="48" eb="50">
      <t>ドウイツ</t>
    </rPh>
    <rPh sb="50" eb="52">
      <t>キギョウ</t>
    </rPh>
    <rPh sb="52" eb="53">
      <t>アテ</t>
    </rPh>
    <rPh sb="53" eb="55">
      <t>フクスウ</t>
    </rPh>
    <rPh sb="55" eb="56">
      <t>マイ</t>
    </rPh>
    <rPh sb="57" eb="58">
      <t>フク</t>
    </rPh>
    <rPh sb="60" eb="62">
      <t>シュトク</t>
    </rPh>
    <rPh sb="62" eb="63">
      <t>マエ</t>
    </rPh>
    <rPh sb="67" eb="68">
      <t>ノゾ</t>
    </rPh>
    <phoneticPr fontId="5"/>
  </si>
  <si>
    <t>業態</t>
    <rPh sb="0" eb="2">
      <t>ギョウタイ</t>
    </rPh>
    <phoneticPr fontId="2"/>
  </si>
  <si>
    <t>接続銀行数（チャネル別接続銀行数）</t>
    <rPh sb="0" eb="2">
      <t>セツゾク</t>
    </rPh>
    <rPh sb="2" eb="4">
      <t>ギンコウ</t>
    </rPh>
    <rPh sb="4" eb="5">
      <t>スウ</t>
    </rPh>
    <rPh sb="10" eb="11">
      <t>ベツ</t>
    </rPh>
    <rPh sb="11" eb="13">
      <t>セツゾク</t>
    </rPh>
    <rPh sb="13" eb="15">
      <t>ギンコウ</t>
    </rPh>
    <rPh sb="15" eb="16">
      <t>スウ</t>
    </rPh>
    <phoneticPr fontId="2"/>
  </si>
  <si>
    <r>
      <t>FB</t>
    </r>
    <r>
      <rPr>
        <vertAlign val="superscript"/>
        <sz val="11"/>
        <rFont val="ＭＳ ゴシック"/>
        <family val="3"/>
        <charset val="128"/>
      </rPr>
      <t>（※1）</t>
    </r>
  </si>
  <si>
    <t>IB</t>
  </si>
  <si>
    <t>都市銀行</t>
    <rPh sb="0" eb="2">
      <t>トシ</t>
    </rPh>
    <rPh sb="2" eb="4">
      <t>ギンコウ</t>
    </rPh>
    <phoneticPr fontId="5"/>
  </si>
  <si>
    <t>地方銀行</t>
    <rPh sb="0" eb="2">
      <t>チホウ</t>
    </rPh>
    <rPh sb="2" eb="4">
      <t>ギンコウ</t>
    </rPh>
    <phoneticPr fontId="5"/>
  </si>
  <si>
    <t>第二地銀協加盟銀行</t>
    <rPh sb="0" eb="1">
      <t>ダイ</t>
    </rPh>
    <rPh sb="1" eb="2">
      <t>ニ</t>
    </rPh>
    <rPh sb="2" eb="5">
      <t>チギンキョウ</t>
    </rPh>
    <rPh sb="5" eb="7">
      <t>カメイ</t>
    </rPh>
    <rPh sb="7" eb="9">
      <t>ギンコウ</t>
    </rPh>
    <phoneticPr fontId="5"/>
  </si>
  <si>
    <r>
      <t>　　信用金庫</t>
    </r>
    <r>
      <rPr>
        <vertAlign val="superscript"/>
        <sz val="11"/>
        <rFont val="ＭＳ ゴシック"/>
        <family val="3"/>
        <charset val="128"/>
      </rPr>
      <t>（※2）</t>
    </r>
    <rPh sb="2" eb="4">
      <t>シンヨウ</t>
    </rPh>
    <rPh sb="4" eb="6">
      <t>キンコ</t>
    </rPh>
    <phoneticPr fontId="5"/>
  </si>
  <si>
    <t>信用漁業協同組合連合会</t>
    <rPh sb="0" eb="2">
      <t>シンヨウ</t>
    </rPh>
    <rPh sb="2" eb="8">
      <t>ギョギョウキョウドウクミアイ</t>
    </rPh>
    <rPh sb="8" eb="11">
      <t>レンゴウカイ</t>
    </rPh>
    <phoneticPr fontId="5"/>
  </si>
  <si>
    <t>その他</t>
    <rPh sb="2" eb="3">
      <t>タ</t>
    </rPh>
    <phoneticPr fontId="5"/>
  </si>
  <si>
    <t>合計</t>
    <rPh sb="0" eb="2">
      <t>ゴウケイ</t>
    </rPh>
    <phoneticPr fontId="5"/>
  </si>
  <si>
    <t>（※1）　FBには、VALUX経由の接続を含む。</t>
    <rPh sb="15" eb="17">
      <t>ケイユ</t>
    </rPh>
    <rPh sb="18" eb="20">
      <t>セツゾク</t>
    </rPh>
    <rPh sb="21" eb="22">
      <t>フク</t>
    </rPh>
    <phoneticPr fontId="5"/>
  </si>
  <si>
    <t>（※2） 「信用金庫」には、「信金中央金庫」を含む。</t>
    <rPh sb="6" eb="8">
      <t>シンヨウ</t>
    </rPh>
    <rPh sb="8" eb="10">
      <t>キンコ</t>
    </rPh>
    <rPh sb="15" eb="17">
      <t>シンキン</t>
    </rPh>
    <rPh sb="17" eb="19">
      <t>チュウオウ</t>
    </rPh>
    <rPh sb="19" eb="21">
      <t>キンコ</t>
    </rPh>
    <rPh sb="23" eb="24">
      <t>フク</t>
    </rPh>
    <phoneticPr fontId="5"/>
  </si>
  <si>
    <t>【記載要領】</t>
    <rPh sb="1" eb="3">
      <t>キサイ</t>
    </rPh>
    <rPh sb="3" eb="5">
      <t>ヨウリョウ</t>
    </rPh>
    <phoneticPr fontId="7"/>
  </si>
  <si>
    <t>・「-」は該当数字なし（2020年8月分から、ゼロ除算を含む）、「ｒ」は訂正。</t>
    <rPh sb="5" eb="7">
      <t>ガイトウ</t>
    </rPh>
    <rPh sb="7" eb="9">
      <t>スウジ</t>
    </rPh>
    <rPh sb="16" eb="17">
      <t>ネン</t>
    </rPh>
    <rPh sb="18" eb="20">
      <t>ガツブン</t>
    </rPh>
    <rPh sb="25" eb="27">
      <t>ジョサン</t>
    </rPh>
    <rPh sb="28" eb="29">
      <t>フク</t>
    </rPh>
    <rPh sb="36" eb="38">
      <t>テイセイ</t>
    </rPh>
    <phoneticPr fontId="7"/>
  </si>
  <si>
    <t>2023年度</t>
    <rPh sb="4" eb="6">
      <t>ネンド</t>
    </rPh>
    <phoneticPr fontId="7"/>
  </si>
  <si>
    <t>2023年度</t>
    <rPh sb="4" eb="6">
      <t>ネンド</t>
    </rPh>
    <phoneticPr fontId="5"/>
  </si>
  <si>
    <t>2022年度</t>
    <rPh sb="4" eb="6">
      <t>ネンド</t>
    </rPh>
    <phoneticPr fontId="5"/>
  </si>
  <si>
    <r>
      <t>信用農業協同組合連合会・農業協同組合</t>
    </r>
    <r>
      <rPr>
        <sz val="8"/>
        <rFont val="ＭＳ ゴシック"/>
        <family val="3"/>
        <charset val="128"/>
      </rPr>
      <t>（※3）</t>
    </r>
    <rPh sb="0" eb="2">
      <t>シンヨウ</t>
    </rPh>
    <rPh sb="2" eb="4">
      <t>ノウギョウ</t>
    </rPh>
    <rPh sb="4" eb="6">
      <t>キョウドウ</t>
    </rPh>
    <rPh sb="6" eb="8">
      <t>クミアイ</t>
    </rPh>
    <rPh sb="8" eb="11">
      <t>レンゴウカイ</t>
    </rPh>
    <rPh sb="12" eb="14">
      <t>ノウギョウ</t>
    </rPh>
    <rPh sb="14" eb="16">
      <t>キョウドウ</t>
    </rPh>
    <rPh sb="16" eb="18">
      <t>クミアイ</t>
    </rPh>
    <phoneticPr fontId="7"/>
  </si>
  <si>
    <t>2024年度</t>
    <rPh sb="4" eb="6">
      <t>ネンド</t>
    </rPh>
    <phoneticPr fontId="7"/>
  </si>
  <si>
    <t>2024年度</t>
    <rPh sb="4" eb="6">
      <t>ネンド</t>
    </rPh>
    <phoneticPr fontId="5"/>
  </si>
  <si>
    <t>（※3） 「信用農業協同組合連合会・農業協同組合」には、「農林中央金庫」を含む。</t>
    <phoneticPr fontId="5"/>
  </si>
  <si>
    <t>信用組合</t>
    <rPh sb="0" eb="2">
      <t>シンヨウ</t>
    </rPh>
    <rPh sb="2" eb="4">
      <t>クミアイ</t>
    </rPh>
    <phoneticPr fontId="5"/>
  </si>
  <si>
    <t>2025年度</t>
    <rPh sb="4" eb="6">
      <t>ネンド</t>
    </rPh>
    <phoneticPr fontId="7"/>
  </si>
  <si>
    <t>2025年度</t>
    <rPh sb="4" eb="6">
      <t>ネンド</t>
    </rPh>
    <phoneticPr fontId="5"/>
  </si>
  <si>
    <t>（2026年2月18日版）</t>
    <rPh sb="5" eb="6">
      <t>ネン</t>
    </rPh>
    <rPh sb="7" eb="8">
      <t>ツキ</t>
    </rPh>
    <rPh sb="10" eb="11">
      <t>ニチ</t>
    </rPh>
    <rPh sb="11" eb="12">
      <t>バン</t>
    </rPh>
    <phoneticPr fontId="5"/>
  </si>
  <si>
    <t>2025.1</t>
  </si>
  <si>
    <t>2025.2</t>
  </si>
  <si>
    <t>2025.3</t>
  </si>
  <si>
    <t>2025.4</t>
  </si>
  <si>
    <t>2025.5</t>
  </si>
  <si>
    <t>2025.6</t>
  </si>
  <si>
    <t>2025.7</t>
  </si>
  <si>
    <t>2025.8</t>
  </si>
  <si>
    <t>2025.9</t>
  </si>
  <si>
    <t>2025.10</t>
  </si>
  <si>
    <t>2025.11</t>
  </si>
  <si>
    <t>2025.12</t>
  </si>
  <si>
    <t>2026.1</t>
  </si>
  <si>
    <t>◆接続加盟銀行数（2026年1月末現在）</t>
    <rPh sb="1" eb="3">
      <t>セツゾク</t>
    </rPh>
    <rPh sb="3" eb="5">
      <t>カメイ</t>
    </rPh>
    <rPh sb="5" eb="7">
      <t>ギンコウ</t>
    </rPh>
    <rPh sb="13" eb="14">
      <t>ネン</t>
    </rPh>
    <rPh sb="15" eb="17">
      <t>ガツマツ</t>
    </rPh>
    <rPh sb="17" eb="19">
      <t>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</si>
</sst>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* #,##0.0;[Red]&quot;△&quot;\ * #,##0.0;* 0.0"/>
    <numFmt numFmtId="177" formatCode="* #,##0;&quot;△&quot;\ * #,##0;* 0"/>
    <numFmt numFmtId="178" formatCode="* #,##0.0;&quot;△&quot;\ * #,##0.0;* 0.0"/>
    <numFmt numFmtId="179" formatCode="\(* #,##0\);\(&quot;△&quot;\ * #,##0\);\(* 0\)"/>
    <numFmt numFmtId="180" formatCode="\(* #,##0.0\);\(&quot;△&quot;\ * #,##0.0\);\(* 0.0\)"/>
    <numFmt numFmtId="181" formatCode="0_);[Red]\(0\)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u/>
      <sz val="11"/>
      <name val="ＭＳ 明朝"/>
      <family val="1"/>
      <charset val="128"/>
    </font>
    <font>
      <vertAlign val="superscript"/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16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2" borderId="0" xfId="1" applyFill="1"/>
    <xf numFmtId="0" fontId="4" fillId="2" borderId="0" xfId="1" applyFont="1" applyFill="1"/>
    <xf numFmtId="176" fontId="4" fillId="2" borderId="0" xfId="1" applyNumberFormat="1" applyFont="1" applyFill="1"/>
    <xf numFmtId="0" fontId="4" fillId="2" borderId="0" xfId="1" applyFont="1" applyFill="1" applyAlignment="1">
      <alignment horizontal="right"/>
    </xf>
    <xf numFmtId="0" fontId="4" fillId="2" borderId="1" xfId="1" applyFont="1" applyFill="1" applyBorder="1"/>
    <xf numFmtId="0" fontId="4" fillId="2" borderId="2" xfId="1" applyFont="1" applyFill="1" applyBorder="1"/>
    <xf numFmtId="176" fontId="4" fillId="2" borderId="2" xfId="1" applyNumberFormat="1" applyFont="1" applyFill="1" applyBorder="1"/>
    <xf numFmtId="0" fontId="4" fillId="2" borderId="3" xfId="1" applyFont="1" applyFill="1" applyBorder="1"/>
    <xf numFmtId="0" fontId="4" fillId="2" borderId="4" xfId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4" xfId="1" applyFont="1" applyFill="1" applyBorder="1" applyAlignment="1">
      <alignment horizontal="distributed" vertical="center" justifyLastLine="1"/>
    </xf>
    <xf numFmtId="0" fontId="4" fillId="2" borderId="4" xfId="1" applyFont="1" applyFill="1" applyBorder="1" applyAlignment="1">
      <alignment horizontal="distributed"/>
    </xf>
    <xf numFmtId="0" fontId="4" fillId="2" borderId="4" xfId="1" applyFont="1" applyFill="1" applyBorder="1"/>
    <xf numFmtId="0" fontId="4" fillId="2" borderId="6" xfId="1" applyFont="1" applyFill="1" applyBorder="1" applyAlignment="1">
      <alignment horizontal="distributed" vertical="center" justifyLastLine="1" shrinkToFit="1"/>
    </xf>
    <xf numFmtId="176" fontId="4" fillId="2" borderId="6" xfId="1" applyNumberFormat="1" applyFont="1" applyFill="1" applyBorder="1" applyAlignment="1">
      <alignment horizontal="distributed" vertical="center" justifyLastLine="1" shrinkToFit="1"/>
    </xf>
    <xf numFmtId="0" fontId="4" fillId="2" borderId="4" xfId="1" applyFont="1" applyFill="1" applyBorder="1" applyAlignment="1">
      <alignment horizontal="distributed" vertical="center" justifyLastLine="1" shrinkToFit="1"/>
    </xf>
    <xf numFmtId="176" fontId="4" fillId="2" borderId="7" xfId="1" applyNumberFormat="1" applyFont="1" applyFill="1" applyBorder="1" applyAlignment="1">
      <alignment horizontal="distributed" vertical="center" justifyLastLine="1" shrinkToFit="1"/>
    </xf>
    <xf numFmtId="0" fontId="4" fillId="2" borderId="7" xfId="1" applyFont="1" applyFill="1" applyBorder="1" applyAlignment="1">
      <alignment horizontal="distributed" vertical="center" justifyLastLine="1" shrinkToFit="1"/>
    </xf>
    <xf numFmtId="177" fontId="4" fillId="2" borderId="6" xfId="1" applyNumberFormat="1" applyFont="1" applyFill="1" applyBorder="1" applyAlignment="1">
      <alignment horizontal="right"/>
    </xf>
    <xf numFmtId="178" fontId="4" fillId="2" borderId="6" xfId="1" applyNumberFormat="1" applyFont="1" applyFill="1" applyBorder="1" applyAlignment="1">
      <alignment horizontal="center"/>
    </xf>
    <xf numFmtId="178" fontId="9" fillId="2" borderId="6" xfId="1" applyNumberFormat="1" applyFont="1" applyFill="1" applyBorder="1" applyAlignment="1">
      <alignment horizontal="center"/>
    </xf>
    <xf numFmtId="179" fontId="4" fillId="2" borderId="8" xfId="1" applyNumberFormat="1" applyFont="1" applyFill="1" applyBorder="1" applyAlignment="1">
      <alignment horizontal="right"/>
    </xf>
    <xf numFmtId="178" fontId="4" fillId="2" borderId="8" xfId="1" applyNumberFormat="1" applyFont="1" applyFill="1" applyBorder="1" applyAlignment="1">
      <alignment horizontal="center"/>
    </xf>
    <xf numFmtId="178" fontId="9" fillId="2" borderId="8" xfId="1" applyNumberFormat="1" applyFont="1" applyFill="1" applyBorder="1" applyAlignment="1">
      <alignment horizontal="center"/>
    </xf>
    <xf numFmtId="177" fontId="4" fillId="0" borderId="6" xfId="1" applyNumberFormat="1" applyFont="1" applyBorder="1" applyAlignment="1">
      <alignment horizontal="right"/>
    </xf>
    <xf numFmtId="178" fontId="4" fillId="0" borderId="6" xfId="1" applyNumberFormat="1" applyFont="1" applyBorder="1" applyAlignment="1">
      <alignment horizontal="center"/>
    </xf>
    <xf numFmtId="177" fontId="4" fillId="0" borderId="8" xfId="1" applyNumberFormat="1" applyFont="1" applyBorder="1" applyAlignment="1">
      <alignment horizontal="right"/>
    </xf>
    <xf numFmtId="178" fontId="4" fillId="0" borderId="8" xfId="1" applyNumberFormat="1" applyFont="1" applyBorder="1" applyAlignment="1">
      <alignment horizontal="center"/>
    </xf>
    <xf numFmtId="177" fontId="4" fillId="0" borderId="7" xfId="1" applyNumberFormat="1" applyFont="1" applyBorder="1" applyAlignment="1">
      <alignment horizontal="right"/>
    </xf>
    <xf numFmtId="179" fontId="4" fillId="2" borderId="0" xfId="1" applyNumberFormat="1" applyFont="1" applyFill="1" applyAlignment="1">
      <alignment horizontal="right"/>
    </xf>
    <xf numFmtId="180" fontId="4" fillId="2" borderId="0" xfId="1" applyNumberFormat="1" applyFont="1" applyFill="1" applyAlignment="1">
      <alignment horizontal="center"/>
    </xf>
    <xf numFmtId="0" fontId="4" fillId="2" borderId="0" xfId="2" applyFont="1" applyFill="1" applyProtection="1">
      <protection locked="0"/>
    </xf>
    <xf numFmtId="0" fontId="1" fillId="2" borderId="0" xfId="0" applyFont="1" applyFill="1">
      <alignment vertical="center"/>
    </xf>
    <xf numFmtId="0" fontId="4" fillId="2" borderId="0" xfId="1" applyFont="1" applyFill="1" applyProtection="1">
      <protection locked="0"/>
    </xf>
    <xf numFmtId="0" fontId="10" fillId="2" borderId="0" xfId="1" applyFont="1" applyFill="1" applyAlignment="1">
      <alignment horizontal="right"/>
    </xf>
    <xf numFmtId="0" fontId="11" fillId="2" borderId="0" xfId="1" applyFont="1" applyFill="1" applyProtection="1"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4" fillId="2" borderId="5" xfId="1" quotePrefix="1" applyFont="1" applyFill="1" applyBorder="1" applyAlignment="1">
      <alignment horizontal="right" vertical="center"/>
    </xf>
    <xf numFmtId="0" fontId="4" fillId="0" borderId="5" xfId="1" quotePrefix="1" applyFont="1" applyBorder="1" applyAlignment="1">
      <alignment horizontal="right" vertical="center"/>
    </xf>
    <xf numFmtId="49" fontId="4" fillId="2" borderId="0" xfId="1" quotePrefix="1" applyNumberFormat="1" applyFont="1" applyFill="1" applyAlignment="1">
      <alignment horizontal="center" vertical="center"/>
    </xf>
    <xf numFmtId="49" fontId="4" fillId="2" borderId="0" xfId="1" applyNumberFormat="1" applyFont="1" applyFill="1" applyAlignment="1">
      <alignment horizontal="right" vertical="center"/>
    </xf>
    <xf numFmtId="49" fontId="4" fillId="2" borderId="0" xfId="1" quotePrefix="1" applyNumberFormat="1" applyFont="1" applyFill="1" applyAlignment="1">
      <alignment horizontal="right" vertical="center"/>
    </xf>
    <xf numFmtId="49" fontId="12" fillId="0" borderId="0" xfId="1" quotePrefix="1" applyNumberFormat="1" applyFont="1" applyAlignment="1">
      <alignment horizontal="right" vertical="center"/>
    </xf>
    <xf numFmtId="181" fontId="4" fillId="2" borderId="5" xfId="1" quotePrefix="1" applyNumberFormat="1" applyFont="1" applyFill="1" applyBorder="1" applyAlignment="1">
      <alignment horizontal="right" vertical="center"/>
    </xf>
    <xf numFmtId="0" fontId="13" fillId="2" borderId="0" xfId="1" applyFont="1" applyFill="1" applyProtection="1"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178" fontId="4" fillId="0" borderId="7" xfId="1" applyNumberFormat="1" applyFont="1" applyBorder="1" applyAlignment="1">
      <alignment horizontal="center"/>
    </xf>
    <xf numFmtId="178" fontId="1" fillId="0" borderId="0" xfId="0" applyNumberFormat="1" applyFont="1">
      <alignment vertical="center"/>
    </xf>
    <xf numFmtId="0" fontId="4" fillId="2" borderId="4" xfId="1" quotePrefix="1" applyFont="1" applyFill="1" applyBorder="1" applyAlignment="1">
      <alignment horizontal="right" vertical="center"/>
    </xf>
    <xf numFmtId="0" fontId="4" fillId="2" borderId="11" xfId="1" quotePrefix="1" applyFont="1" applyFill="1" applyBorder="1" applyAlignment="1">
      <alignment horizontal="right" vertical="center"/>
    </xf>
    <xf numFmtId="0" fontId="4" fillId="2" borderId="5" xfId="1" applyFont="1" applyFill="1" applyBorder="1" applyAlignment="1" applyProtection="1">
      <alignment horizontal="center"/>
      <protection locked="0"/>
    </xf>
    <xf numFmtId="180" fontId="4" fillId="2" borderId="8" xfId="1" applyNumberFormat="1" applyFont="1" applyFill="1" applyBorder="1" applyAlignment="1">
      <alignment horizontal="center"/>
    </xf>
    <xf numFmtId="0" fontId="4" fillId="2" borderId="11" xfId="1" applyFont="1" applyFill="1" applyBorder="1" applyProtection="1">
      <protection locked="0"/>
    </xf>
    <xf numFmtId="176" fontId="4" fillId="2" borderId="5" xfId="1" applyNumberFormat="1" applyFont="1" applyFill="1" applyBorder="1" applyAlignment="1" applyProtection="1">
      <alignment horizontal="center"/>
      <protection locked="0"/>
    </xf>
    <xf numFmtId="181" fontId="4" fillId="2" borderId="5" xfId="1" applyNumberFormat="1" applyFont="1" applyFill="1" applyBorder="1" applyAlignment="1" applyProtection="1">
      <alignment horizontal="center" vertical="center"/>
      <protection locked="0"/>
    </xf>
    <xf numFmtId="181" fontId="4" fillId="2" borderId="5" xfId="1" quotePrefix="1" applyNumberFormat="1" applyFont="1" applyFill="1" applyBorder="1" applyAlignment="1" applyProtection="1">
      <alignment horizontal="center"/>
      <protection locked="0"/>
    </xf>
    <xf numFmtId="181" fontId="4" fillId="2" borderId="5" xfId="1" quotePrefix="1" applyNumberFormat="1" applyFont="1" applyFill="1" applyBorder="1" applyAlignment="1" applyProtection="1">
      <alignment horizontal="center" vertical="center"/>
      <protection locked="0"/>
    </xf>
    <xf numFmtId="49" fontId="4" fillId="2" borderId="6" xfId="1" applyNumberFormat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justifyLastLine="1" shrinkToFit="1"/>
    </xf>
    <xf numFmtId="0" fontId="4" fillId="2" borderId="8" xfId="1" applyFont="1" applyFill="1" applyBorder="1" applyAlignment="1">
      <alignment horizontal="center" vertical="center" justifyLastLine="1" shrinkToFit="1"/>
    </xf>
    <xf numFmtId="0" fontId="4" fillId="2" borderId="6" xfId="1" applyFont="1" applyFill="1" applyBorder="1" applyAlignment="1">
      <alignment horizontal="center" vertical="center" justifyLastLine="1" shrinkToFit="1"/>
    </xf>
    <xf numFmtId="178" fontId="4" fillId="0" borderId="6" xfId="1" applyNumberFormat="1" applyFont="1" applyBorder="1" applyAlignment="1">
      <alignment horizontal="center" vertical="center" justifyLastLine="1" shrinkToFit="1"/>
    </xf>
    <xf numFmtId="178" fontId="4" fillId="0" borderId="8" xfId="1" applyNumberFormat="1" applyFont="1" applyBorder="1" applyAlignment="1">
      <alignment horizontal="center" vertical="center" justifyLastLine="1" shrinkToFit="1"/>
    </xf>
    <xf numFmtId="55" fontId="4" fillId="0" borderId="0" xfId="1" applyNumberFormat="1" applyFont="1" applyAlignment="1" applyProtection="1">
      <alignment horizontal="right" vertical="center"/>
      <protection locked="0"/>
    </xf>
    <xf numFmtId="0" fontId="6" fillId="2" borderId="0" xfId="1" applyFont="1" applyFill="1" applyAlignment="1" applyProtection="1">
      <alignment horizontal="center"/>
      <protection locked="0"/>
    </xf>
    <xf numFmtId="0" fontId="8" fillId="2" borderId="5" xfId="1" applyFont="1" applyFill="1" applyBorder="1" applyAlignment="1">
      <alignment horizontal="distributed" vertical="center" justifyLastLine="1"/>
    </xf>
    <xf numFmtId="0" fontId="8" fillId="2" borderId="6" xfId="1" applyFont="1" applyFill="1" applyBorder="1" applyAlignment="1">
      <alignment horizontal="center" vertical="center" justifyLastLine="1"/>
    </xf>
    <xf numFmtId="0" fontId="4" fillId="2" borderId="5" xfId="1" applyFont="1" applyFill="1" applyBorder="1" applyAlignment="1">
      <alignment horizontal="distributed" vertical="center" justifyLastLine="1"/>
    </xf>
    <xf numFmtId="0" fontId="8" fillId="2" borderId="4" xfId="1" applyFont="1" applyFill="1" applyBorder="1" applyAlignment="1">
      <alignment horizontal="distributed" justifyLastLine="1"/>
    </xf>
    <xf numFmtId="0" fontId="8" fillId="2" borderId="0" xfId="1" applyFont="1" applyFill="1" applyAlignment="1">
      <alignment horizontal="distributed" justifyLastLine="1"/>
    </xf>
    <xf numFmtId="0" fontId="4" fillId="2" borderId="5" xfId="1" applyFont="1" applyFill="1" applyBorder="1" applyAlignment="1">
      <alignment horizontal="distributed" vertical="center" wrapText="1" justifyLastLine="1"/>
    </xf>
    <xf numFmtId="0" fontId="4" fillId="2" borderId="12" xfId="1" applyFont="1" applyFill="1" applyBorder="1" applyAlignment="1" applyProtection="1">
      <alignment horizontal="center" vertical="top" wrapText="1"/>
      <protection locked="0"/>
    </xf>
    <xf numFmtId="0" fontId="4" fillId="2" borderId="13" xfId="1" applyFont="1" applyFill="1" applyBorder="1" applyAlignment="1" applyProtection="1">
      <alignment horizontal="center" vertical="top" wrapText="1"/>
      <protection locked="0"/>
    </xf>
    <xf numFmtId="0" fontId="4" fillId="2" borderId="12" xfId="1" applyFont="1" applyFill="1" applyBorder="1" applyAlignment="1" applyProtection="1">
      <alignment horizontal="center"/>
      <protection locked="0"/>
    </xf>
    <xf numFmtId="0" fontId="4" fillId="2" borderId="13" xfId="1" applyFont="1" applyFill="1" applyBorder="1" applyAlignment="1" applyProtection="1">
      <alignment horizontal="center"/>
      <protection locked="0"/>
    </xf>
    <xf numFmtId="0" fontId="4" fillId="2" borderId="5" xfId="1" applyFont="1" applyFill="1" applyBorder="1" applyAlignment="1" applyProtection="1">
      <alignment horizontal="center"/>
      <protection locked="0"/>
    </xf>
    <xf numFmtId="49" fontId="4" fillId="2" borderId="2" xfId="1" applyNumberFormat="1" applyFont="1" applyFill="1" applyBorder="1" applyAlignment="1">
      <alignment horizontal="left" vertical="center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0" fontId="4" fillId="2" borderId="10" xfId="1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 2" xfId="1" xr:uid="{90183EEF-2D34-4E25-ACF1-C9142F5C2FA1}"/>
    <cellStyle name="標準 3" xfId="3" xr:uid="{108B4285-71E7-40D6-806A-ADF12CBD6DB2}"/>
    <cellStyle name="標準_QBGE0700" xfId="2" xr:uid="{D3E7C1F6-617F-40A2-ABC6-A8F9282291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9D8EB-DE43-4CC3-811E-97B0C140EA6C}">
  <sheetPr>
    <pageSetUpPr fitToPage="1"/>
  </sheetPr>
  <dimension ref="A1:P82"/>
  <sheetViews>
    <sheetView tabSelected="1" view="pageBreakPreview" topLeftCell="A51" zoomScaleNormal="100" zoomScaleSheetLayoutView="100" workbookViewId="0">
      <selection activeCell="O65" sqref="O65"/>
    </sheetView>
  </sheetViews>
  <sheetFormatPr defaultColWidth="11.3984375" defaultRowHeight="13.8" customHeight="1"/>
  <cols>
    <col min="1" max="6" width="11.19921875" style="1" customWidth="1"/>
    <col min="7" max="7" width="11.3984375" style="1"/>
    <col min="8" max="15" width="11.19921875" style="1" customWidth="1"/>
  </cols>
  <sheetData>
    <row r="1" spans="1:16" ht="13.8" customHeight="1">
      <c r="O1" s="2"/>
      <c r="P1" s="1"/>
    </row>
    <row r="2" spans="1:16" ht="13.8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68" t="s">
        <v>66</v>
      </c>
      <c r="O2" s="68"/>
      <c r="P2" s="1"/>
    </row>
    <row r="3" spans="1:16" ht="31.8" customHeight="1">
      <c r="A3" s="69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1"/>
    </row>
    <row r="4" spans="1:16" ht="13.8" customHeight="1">
      <c r="A4" s="4" t="s">
        <v>1</v>
      </c>
      <c r="B4" s="4"/>
      <c r="C4" s="4"/>
      <c r="D4" s="4"/>
      <c r="E4" s="5"/>
      <c r="F4" s="4"/>
      <c r="G4" s="4"/>
      <c r="H4" s="4"/>
      <c r="I4" s="4"/>
      <c r="J4" s="4"/>
      <c r="K4" s="4"/>
      <c r="L4" s="4"/>
      <c r="M4" s="4"/>
      <c r="N4" s="4"/>
      <c r="O4" s="4"/>
      <c r="P4" s="1"/>
    </row>
    <row r="5" spans="1:16" ht="13.8" customHeight="1" thickBot="1">
      <c r="A5" s="4"/>
      <c r="B5" s="4"/>
      <c r="C5" s="4"/>
      <c r="D5" s="4"/>
      <c r="E5" s="5"/>
      <c r="F5" s="4"/>
      <c r="G5" s="4"/>
      <c r="H5" s="4"/>
      <c r="I5" s="4"/>
      <c r="J5" s="4"/>
      <c r="K5" s="4"/>
      <c r="L5" s="4" t="s">
        <v>2</v>
      </c>
      <c r="M5" s="4"/>
      <c r="N5" s="4"/>
      <c r="O5" s="6" t="s">
        <v>3</v>
      </c>
      <c r="P5" s="1"/>
    </row>
    <row r="6" spans="1:16" ht="13.8" customHeight="1" thickBot="1">
      <c r="A6" s="7"/>
      <c r="B6" s="7"/>
      <c r="C6" s="8"/>
      <c r="D6" s="8"/>
      <c r="E6" s="9"/>
      <c r="F6" s="8"/>
      <c r="G6" s="8"/>
      <c r="H6" s="8"/>
      <c r="I6" s="8"/>
      <c r="J6" s="8"/>
      <c r="K6" s="8"/>
      <c r="L6" s="8"/>
      <c r="M6" s="8"/>
      <c r="N6" s="8"/>
      <c r="O6" s="10"/>
      <c r="P6" s="1"/>
    </row>
    <row r="7" spans="1:16" ht="13.8" customHeight="1" thickBot="1">
      <c r="A7" s="11"/>
      <c r="B7" s="11"/>
      <c r="C7" s="12"/>
      <c r="D7" s="70" t="s">
        <v>4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1"/>
    </row>
    <row r="8" spans="1:16" ht="13.8" customHeight="1" thickBot="1">
      <c r="A8" s="11"/>
      <c r="B8" s="11"/>
      <c r="C8" s="12"/>
      <c r="D8" s="71" t="s">
        <v>5</v>
      </c>
      <c r="E8" s="71"/>
      <c r="F8" s="71"/>
      <c r="G8" s="71"/>
      <c r="H8" s="71"/>
      <c r="I8" s="71"/>
      <c r="J8" s="71" t="s">
        <v>6</v>
      </c>
      <c r="K8" s="71"/>
      <c r="L8" s="71"/>
      <c r="M8" s="71"/>
      <c r="N8" s="71"/>
      <c r="O8" s="71"/>
      <c r="P8" s="1"/>
    </row>
    <row r="9" spans="1:16" ht="13.8" customHeight="1" thickBot="1">
      <c r="A9" s="13" t="s">
        <v>7</v>
      </c>
      <c r="B9" s="73" t="s">
        <v>8</v>
      </c>
      <c r="C9" s="74"/>
      <c r="D9" s="75" t="s">
        <v>9</v>
      </c>
      <c r="E9" s="72"/>
      <c r="F9" s="72" t="s">
        <v>10</v>
      </c>
      <c r="G9" s="72"/>
      <c r="H9" s="72" t="s">
        <v>11</v>
      </c>
      <c r="I9" s="72"/>
      <c r="J9" s="72" t="s">
        <v>9</v>
      </c>
      <c r="K9" s="72"/>
      <c r="L9" s="72" t="s">
        <v>10</v>
      </c>
      <c r="M9" s="72"/>
      <c r="N9" s="72" t="s">
        <v>11</v>
      </c>
      <c r="O9" s="72"/>
      <c r="P9" s="1"/>
    </row>
    <row r="10" spans="1:16" ht="13.8" customHeight="1" thickBot="1">
      <c r="A10" s="14" t="s">
        <v>12</v>
      </c>
      <c r="B10" s="15"/>
      <c r="C10" s="4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1"/>
    </row>
    <row r="11" spans="1:16" ht="13.8" customHeight="1" thickBot="1">
      <c r="A11" s="13" t="s">
        <v>13</v>
      </c>
      <c r="B11" s="15"/>
      <c r="C11" s="4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1"/>
    </row>
    <row r="12" spans="1:16" ht="13.8" customHeight="1">
      <c r="A12" s="63"/>
      <c r="B12" s="65" t="s">
        <v>14</v>
      </c>
      <c r="C12" s="16" t="s">
        <v>15</v>
      </c>
      <c r="D12" s="65" t="s">
        <v>14</v>
      </c>
      <c r="E12" s="17" t="s">
        <v>15</v>
      </c>
      <c r="F12" s="65" t="s">
        <v>14</v>
      </c>
      <c r="G12" s="16" t="s">
        <v>15</v>
      </c>
      <c r="H12" s="65" t="s">
        <v>14</v>
      </c>
      <c r="I12" s="16" t="s">
        <v>15</v>
      </c>
      <c r="J12" s="65" t="s">
        <v>14</v>
      </c>
      <c r="K12" s="16" t="s">
        <v>15</v>
      </c>
      <c r="L12" s="65" t="s">
        <v>14</v>
      </c>
      <c r="M12" s="16" t="s">
        <v>15</v>
      </c>
      <c r="N12" s="65" t="s">
        <v>14</v>
      </c>
      <c r="O12" s="16" t="s">
        <v>15</v>
      </c>
      <c r="P12" s="1"/>
    </row>
    <row r="13" spans="1:16" ht="13.8" customHeight="1" thickBot="1">
      <c r="A13" s="64"/>
      <c r="B13" s="64"/>
      <c r="C13" s="18" t="s">
        <v>16</v>
      </c>
      <c r="D13" s="64"/>
      <c r="E13" s="19" t="s">
        <v>16</v>
      </c>
      <c r="F13" s="64"/>
      <c r="G13" s="20" t="s">
        <v>16</v>
      </c>
      <c r="H13" s="64"/>
      <c r="I13" s="20" t="s">
        <v>16</v>
      </c>
      <c r="J13" s="64"/>
      <c r="K13" s="20" t="s">
        <v>16</v>
      </c>
      <c r="L13" s="64"/>
      <c r="M13" s="20" t="s">
        <v>16</v>
      </c>
      <c r="N13" s="64"/>
      <c r="O13" s="20" t="s">
        <v>16</v>
      </c>
      <c r="P13" s="1"/>
    </row>
    <row r="14" spans="1:16" ht="13.8" customHeight="1">
      <c r="A14" s="65" t="s">
        <v>17</v>
      </c>
      <c r="B14" s="21">
        <v>529</v>
      </c>
      <c r="C14" s="22" t="s">
        <v>18</v>
      </c>
      <c r="D14" s="21">
        <v>52</v>
      </c>
      <c r="E14" s="22" t="s">
        <v>18</v>
      </c>
      <c r="F14" s="21">
        <v>2</v>
      </c>
      <c r="G14" s="22" t="s">
        <v>18</v>
      </c>
      <c r="H14" s="21">
        <v>51</v>
      </c>
      <c r="I14" s="22" t="s">
        <v>18</v>
      </c>
      <c r="J14" s="21">
        <v>274</v>
      </c>
      <c r="K14" s="22" t="s">
        <v>18</v>
      </c>
      <c r="L14" s="21">
        <v>16</v>
      </c>
      <c r="M14" s="23" t="s">
        <v>18</v>
      </c>
      <c r="N14" s="21">
        <v>134</v>
      </c>
      <c r="O14" s="23" t="s">
        <v>18</v>
      </c>
      <c r="P14" s="1"/>
    </row>
    <row r="15" spans="1:16" ht="13.8" customHeight="1" thickBot="1">
      <c r="A15" s="64"/>
      <c r="B15" s="24">
        <v>29775</v>
      </c>
      <c r="C15" s="25" t="s">
        <v>18</v>
      </c>
      <c r="D15" s="24">
        <v>69</v>
      </c>
      <c r="E15" s="25" t="s">
        <v>18</v>
      </c>
      <c r="F15" s="24">
        <v>15</v>
      </c>
      <c r="G15" s="25" t="s">
        <v>18</v>
      </c>
      <c r="H15" s="24">
        <v>22531</v>
      </c>
      <c r="I15" s="25" t="s">
        <v>18</v>
      </c>
      <c r="J15" s="24">
        <v>6861</v>
      </c>
      <c r="K15" s="25" t="s">
        <v>18</v>
      </c>
      <c r="L15" s="24">
        <v>26</v>
      </c>
      <c r="M15" s="25" t="s">
        <v>18</v>
      </c>
      <c r="N15" s="24">
        <v>273</v>
      </c>
      <c r="O15" s="26" t="s">
        <v>18</v>
      </c>
      <c r="P15" s="1"/>
    </row>
    <row r="16" spans="1:16" ht="13.8" customHeight="1">
      <c r="A16" s="66" t="s">
        <v>19</v>
      </c>
      <c r="B16" s="27">
        <v>958</v>
      </c>
      <c r="C16" s="28">
        <v>81.096408317580341</v>
      </c>
      <c r="D16" s="27">
        <v>163</v>
      </c>
      <c r="E16" s="28">
        <v>213.46153846153845</v>
      </c>
      <c r="F16" s="27">
        <v>0</v>
      </c>
      <c r="G16" s="28" t="s">
        <v>18</v>
      </c>
      <c r="H16" s="27">
        <v>283</v>
      </c>
      <c r="I16" s="28">
        <v>454.9019607843137</v>
      </c>
      <c r="J16" s="27">
        <v>451</v>
      </c>
      <c r="K16" s="28">
        <v>64.59854014598541</v>
      </c>
      <c r="L16" s="27">
        <v>2</v>
      </c>
      <c r="M16" s="28">
        <v>-87.5</v>
      </c>
      <c r="N16" s="27">
        <v>59</v>
      </c>
      <c r="O16" s="28">
        <v>-55.970149253731336</v>
      </c>
      <c r="P16" s="51"/>
    </row>
    <row r="17" spans="1:16" ht="13.8" customHeight="1" thickBot="1">
      <c r="A17" s="67"/>
      <c r="B17" s="29">
        <v>178132</v>
      </c>
      <c r="C17" s="30">
        <v>498.26028547439131</v>
      </c>
      <c r="D17" s="29">
        <v>9644</v>
      </c>
      <c r="E17" s="30">
        <v>13876.8115942029</v>
      </c>
      <c r="F17" s="29">
        <v>0</v>
      </c>
      <c r="G17" s="30" t="s">
        <v>18</v>
      </c>
      <c r="H17" s="29">
        <v>166512</v>
      </c>
      <c r="I17" s="30">
        <v>639.03510718565531</v>
      </c>
      <c r="J17" s="29">
        <v>1914</v>
      </c>
      <c r="K17" s="30">
        <v>-72.103191954525585</v>
      </c>
      <c r="L17" s="29">
        <v>2</v>
      </c>
      <c r="M17" s="30">
        <v>-92.307692307692307</v>
      </c>
      <c r="N17" s="29">
        <v>60</v>
      </c>
      <c r="O17" s="30">
        <v>-78.021978021978029</v>
      </c>
      <c r="P17" s="51"/>
    </row>
    <row r="18" spans="1:16" ht="13.8" customHeight="1">
      <c r="A18" s="66" t="s">
        <v>20</v>
      </c>
      <c r="B18" s="27">
        <v>1340</v>
      </c>
      <c r="C18" s="28">
        <v>39.874739039665961</v>
      </c>
      <c r="D18" s="31">
        <v>382</v>
      </c>
      <c r="E18" s="28">
        <v>134.35582822085888</v>
      </c>
      <c r="F18" s="31">
        <v>0</v>
      </c>
      <c r="G18" s="28" t="s">
        <v>18</v>
      </c>
      <c r="H18" s="31">
        <v>325</v>
      </c>
      <c r="I18" s="28">
        <v>14.840989399293282</v>
      </c>
      <c r="J18" s="31">
        <v>580</v>
      </c>
      <c r="K18" s="28">
        <v>28.60310421286032</v>
      </c>
      <c r="L18" s="31">
        <v>0</v>
      </c>
      <c r="M18" s="28" t="s">
        <v>18</v>
      </c>
      <c r="N18" s="31">
        <v>53</v>
      </c>
      <c r="O18" s="28">
        <v>-10.169491525423723</v>
      </c>
      <c r="P18" s="51"/>
    </row>
    <row r="19" spans="1:16" ht="13.8" customHeight="1" thickBot="1">
      <c r="A19" s="67"/>
      <c r="B19" s="29">
        <v>197375</v>
      </c>
      <c r="C19" s="30">
        <v>10.802663193586781</v>
      </c>
      <c r="D19" s="29">
        <v>16003</v>
      </c>
      <c r="E19" s="30">
        <v>65.937370385732066</v>
      </c>
      <c r="F19" s="29">
        <v>0</v>
      </c>
      <c r="G19" s="30" t="s">
        <v>18</v>
      </c>
      <c r="H19" s="29">
        <v>179118</v>
      </c>
      <c r="I19" s="30">
        <v>7.5706255405015854</v>
      </c>
      <c r="J19" s="29">
        <v>2199</v>
      </c>
      <c r="K19" s="30">
        <v>14.890282131661436</v>
      </c>
      <c r="L19" s="29">
        <v>0</v>
      </c>
      <c r="M19" s="30" t="s">
        <v>18</v>
      </c>
      <c r="N19" s="29">
        <v>55</v>
      </c>
      <c r="O19" s="30">
        <v>-8.3333333333333375</v>
      </c>
      <c r="P19" s="51"/>
    </row>
    <row r="20" spans="1:16" ht="13.8" customHeight="1">
      <c r="A20" s="66" t="s">
        <v>21</v>
      </c>
      <c r="B20" s="27">
        <v>9372</v>
      </c>
      <c r="C20" s="28">
        <v>599.40298507462683</v>
      </c>
      <c r="D20" s="31">
        <v>1162</v>
      </c>
      <c r="E20" s="28">
        <v>204.18848167539267</v>
      </c>
      <c r="F20" s="31">
        <v>1</v>
      </c>
      <c r="G20" s="28" t="s">
        <v>18</v>
      </c>
      <c r="H20" s="31">
        <v>7585</v>
      </c>
      <c r="I20" s="28">
        <v>2233.8461538461538</v>
      </c>
      <c r="J20" s="31">
        <v>526</v>
      </c>
      <c r="K20" s="28">
        <v>-9.3103448275862029</v>
      </c>
      <c r="L20" s="31">
        <v>5</v>
      </c>
      <c r="M20" s="28" t="s">
        <v>18</v>
      </c>
      <c r="N20" s="31">
        <v>93</v>
      </c>
      <c r="O20" s="28">
        <v>75.471698113207552</v>
      </c>
      <c r="P20" s="51"/>
    </row>
    <row r="21" spans="1:16" ht="13.8" customHeight="1" thickBot="1">
      <c r="A21" s="67"/>
      <c r="B21" s="31">
        <v>216982</v>
      </c>
      <c r="C21" s="50">
        <v>9.933882203926526</v>
      </c>
      <c r="D21" s="31">
        <v>93836</v>
      </c>
      <c r="E21" s="50">
        <v>486.36505655189649</v>
      </c>
      <c r="F21" s="31">
        <v>9</v>
      </c>
      <c r="G21" s="50" t="s">
        <v>18</v>
      </c>
      <c r="H21" s="31">
        <v>121254</v>
      </c>
      <c r="I21" s="50">
        <v>-32.304960975446349</v>
      </c>
      <c r="J21" s="31">
        <v>1780</v>
      </c>
      <c r="K21" s="50">
        <v>-19.054115507048664</v>
      </c>
      <c r="L21" s="31">
        <v>7</v>
      </c>
      <c r="M21" s="50" t="s">
        <v>18</v>
      </c>
      <c r="N21" s="31">
        <v>96</v>
      </c>
      <c r="O21" s="50">
        <v>74.545454545454533</v>
      </c>
      <c r="P21" s="51"/>
    </row>
    <row r="22" spans="1:16" ht="13.8" customHeight="1">
      <c r="A22" s="66" t="s">
        <v>58</v>
      </c>
      <c r="B22" s="27">
        <v>12746</v>
      </c>
      <c r="C22" s="28">
        <v>36.000853606487418</v>
      </c>
      <c r="D22" s="27">
        <v>1672</v>
      </c>
      <c r="E22" s="28">
        <v>43.889845094664381</v>
      </c>
      <c r="F22" s="27">
        <v>0</v>
      </c>
      <c r="G22" s="28" t="s">
        <v>18</v>
      </c>
      <c r="H22" s="27">
        <v>10230</v>
      </c>
      <c r="I22" s="28">
        <v>34.871456822676336</v>
      </c>
      <c r="J22" s="27">
        <v>814</v>
      </c>
      <c r="K22" s="28">
        <v>54.752851711026615</v>
      </c>
      <c r="L22" s="27">
        <v>1</v>
      </c>
      <c r="M22" s="28">
        <v>-80</v>
      </c>
      <c r="N22" s="27">
        <v>29</v>
      </c>
      <c r="O22" s="28">
        <v>-68.817204301075279</v>
      </c>
      <c r="P22" s="51"/>
    </row>
    <row r="23" spans="1:16" ht="13.8" customHeight="1" thickBot="1">
      <c r="A23" s="67"/>
      <c r="B23" s="29">
        <v>236707</v>
      </c>
      <c r="C23" s="30">
        <v>9.090615811449787</v>
      </c>
      <c r="D23" s="29">
        <v>142243</v>
      </c>
      <c r="E23" s="30">
        <v>51.586811032013301</v>
      </c>
      <c r="F23" s="29">
        <v>0</v>
      </c>
      <c r="G23" s="30" t="s">
        <v>18</v>
      </c>
      <c r="H23" s="29">
        <v>89864</v>
      </c>
      <c r="I23" s="30">
        <v>-25.887805763108851</v>
      </c>
      <c r="J23" s="29">
        <v>4570</v>
      </c>
      <c r="K23" s="30">
        <v>156.74157303370788</v>
      </c>
      <c r="L23" s="29">
        <v>1</v>
      </c>
      <c r="M23" s="30">
        <v>-85.714285714285722</v>
      </c>
      <c r="N23" s="29">
        <v>29</v>
      </c>
      <c r="O23" s="30">
        <v>-69.791666666666671</v>
      </c>
      <c r="P23" s="51"/>
    </row>
    <row r="24" spans="1:16" ht="13.8" customHeight="1">
      <c r="A24" s="66" t="s">
        <v>57</v>
      </c>
      <c r="B24" s="27">
        <v>13095</v>
      </c>
      <c r="C24" s="28">
        <v>2.7381139180919556</v>
      </c>
      <c r="D24" s="27">
        <v>1906</v>
      </c>
      <c r="E24" s="28">
        <v>13.995215311004783</v>
      </c>
      <c r="F24" s="27">
        <v>0</v>
      </c>
      <c r="G24" s="28" t="s">
        <v>18</v>
      </c>
      <c r="H24" s="27">
        <v>10239</v>
      </c>
      <c r="I24" s="28">
        <v>8.7976539589451619E-2</v>
      </c>
      <c r="J24" s="27">
        <v>890</v>
      </c>
      <c r="K24" s="28">
        <v>9.3366093366093352</v>
      </c>
      <c r="L24" s="27">
        <v>3</v>
      </c>
      <c r="M24" s="28">
        <v>200</v>
      </c>
      <c r="N24" s="27">
        <v>57</v>
      </c>
      <c r="O24" s="28">
        <v>96.551724137931032</v>
      </c>
      <c r="P24" s="1"/>
    </row>
    <row r="25" spans="1:16" ht="13.8" customHeight="1" thickBot="1">
      <c r="A25" s="67"/>
      <c r="B25" s="29">
        <v>247775</v>
      </c>
      <c r="C25" s="30">
        <v>4.6758228527250978</v>
      </c>
      <c r="D25" s="29">
        <v>149065</v>
      </c>
      <c r="E25" s="30">
        <v>4.7960180817333775</v>
      </c>
      <c r="F25" s="29">
        <v>0</v>
      </c>
      <c r="G25" s="30" t="s">
        <v>18</v>
      </c>
      <c r="H25" s="29">
        <v>93699</v>
      </c>
      <c r="I25" s="30">
        <v>4.2675598682453408</v>
      </c>
      <c r="J25" s="29">
        <v>4949</v>
      </c>
      <c r="K25" s="30">
        <v>8.2932166301969303</v>
      </c>
      <c r="L25" s="29">
        <v>3</v>
      </c>
      <c r="M25" s="30">
        <v>200</v>
      </c>
      <c r="N25" s="29">
        <v>59</v>
      </c>
      <c r="O25" s="30">
        <v>103.44827586206895</v>
      </c>
      <c r="P25" s="1"/>
    </row>
    <row r="26" spans="1:16" ht="13.8" customHeight="1">
      <c r="A26" s="66" t="s">
        <v>61</v>
      </c>
      <c r="B26" s="27">
        <v>17412</v>
      </c>
      <c r="C26" s="28">
        <v>32.966781214203891</v>
      </c>
      <c r="D26" s="27">
        <v>2516</v>
      </c>
      <c r="E26" s="28">
        <v>32.00419727177335</v>
      </c>
      <c r="F26" s="27">
        <v>3</v>
      </c>
      <c r="G26" s="28" t="s">
        <v>18</v>
      </c>
      <c r="H26" s="27">
        <v>13694</v>
      </c>
      <c r="I26" s="28">
        <v>33.743529641566553</v>
      </c>
      <c r="J26" s="27">
        <v>1123</v>
      </c>
      <c r="K26" s="28">
        <v>26.179775280898877</v>
      </c>
      <c r="L26" s="27">
        <v>12</v>
      </c>
      <c r="M26" s="28">
        <v>300</v>
      </c>
      <c r="N26" s="27">
        <v>64</v>
      </c>
      <c r="O26" s="28">
        <v>12.280701754385959</v>
      </c>
      <c r="P26" s="1"/>
    </row>
    <row r="27" spans="1:16" ht="13.8" customHeight="1" thickBot="1">
      <c r="A27" s="67"/>
      <c r="B27" s="29">
        <v>266561</v>
      </c>
      <c r="C27" s="30">
        <v>7.5818787206134663</v>
      </c>
      <c r="D27" s="29">
        <v>152781</v>
      </c>
      <c r="E27" s="30">
        <v>2.4928722369436107</v>
      </c>
      <c r="F27" s="29">
        <v>6</v>
      </c>
      <c r="G27" s="30" t="s">
        <v>18</v>
      </c>
      <c r="H27" s="29">
        <v>105042</v>
      </c>
      <c r="I27" s="30">
        <v>12.105785547337744</v>
      </c>
      <c r="J27" s="29">
        <v>8652</v>
      </c>
      <c r="K27" s="30">
        <v>74.823196605374818</v>
      </c>
      <c r="L27" s="29">
        <v>13</v>
      </c>
      <c r="M27" s="30">
        <v>333.33333333333331</v>
      </c>
      <c r="N27" s="29">
        <v>67</v>
      </c>
      <c r="O27" s="30">
        <v>13.559322033898313</v>
      </c>
      <c r="P27" s="1"/>
    </row>
    <row r="28" spans="1:16" ht="13.8" customHeight="1">
      <c r="A28" s="61" t="s">
        <v>67</v>
      </c>
      <c r="B28" s="21">
        <v>1355</v>
      </c>
      <c r="C28" s="22">
        <v>37.843336724313325</v>
      </c>
      <c r="D28" s="21">
        <v>202</v>
      </c>
      <c r="E28" s="22">
        <v>43.262411347517741</v>
      </c>
      <c r="F28" s="21">
        <v>0</v>
      </c>
      <c r="G28" s="22" t="s">
        <v>18</v>
      </c>
      <c r="H28" s="21">
        <v>1062</v>
      </c>
      <c r="I28" s="22">
        <v>34.600760456273761</v>
      </c>
      <c r="J28" s="21">
        <v>85</v>
      </c>
      <c r="K28" s="22">
        <v>70</v>
      </c>
      <c r="L28" s="21">
        <v>2</v>
      </c>
      <c r="M28" s="22" t="s">
        <v>18</v>
      </c>
      <c r="N28" s="21">
        <v>4</v>
      </c>
      <c r="O28" s="22">
        <v>33.333333333333329</v>
      </c>
    </row>
    <row r="29" spans="1:16" ht="13.8" customHeight="1" thickBot="1">
      <c r="A29" s="62"/>
      <c r="B29" s="24">
        <v>21060</v>
      </c>
      <c r="C29" s="55">
        <v>4.5628320341591699</v>
      </c>
      <c r="D29" s="24">
        <v>11407</v>
      </c>
      <c r="E29" s="55">
        <v>2.3967684021543922</v>
      </c>
      <c r="F29" s="24">
        <v>0</v>
      </c>
      <c r="G29" s="55" t="s">
        <v>18</v>
      </c>
      <c r="H29" s="24">
        <v>8919</v>
      </c>
      <c r="I29" s="55">
        <v>4.3157894736842062</v>
      </c>
      <c r="J29" s="24">
        <v>728</v>
      </c>
      <c r="K29" s="55">
        <v>62.5</v>
      </c>
      <c r="L29" s="24">
        <v>2</v>
      </c>
      <c r="M29" s="55" t="s">
        <v>18</v>
      </c>
      <c r="N29" s="24">
        <v>4</v>
      </c>
      <c r="O29" s="55">
        <v>33.333333333333329</v>
      </c>
    </row>
    <row r="30" spans="1:16" ht="13.8" customHeight="1">
      <c r="A30" s="61" t="s">
        <v>68</v>
      </c>
      <c r="B30" s="21">
        <v>1307</v>
      </c>
      <c r="C30" s="22">
        <v>28.515240904621429</v>
      </c>
      <c r="D30" s="21">
        <v>200</v>
      </c>
      <c r="E30" s="22">
        <v>31.578947368421062</v>
      </c>
      <c r="F30" s="21">
        <v>1</v>
      </c>
      <c r="G30" s="22" t="s">
        <v>18</v>
      </c>
      <c r="H30" s="21">
        <v>1008</v>
      </c>
      <c r="I30" s="22">
        <v>26.315789473684205</v>
      </c>
      <c r="J30" s="21">
        <v>92</v>
      </c>
      <c r="K30" s="22">
        <v>43.75</v>
      </c>
      <c r="L30" s="21">
        <v>1</v>
      </c>
      <c r="M30" s="22">
        <v>0</v>
      </c>
      <c r="N30" s="21">
        <v>5</v>
      </c>
      <c r="O30" s="22">
        <v>150</v>
      </c>
    </row>
    <row r="31" spans="1:16" ht="13.8" customHeight="1" thickBot="1">
      <c r="A31" s="62"/>
      <c r="B31" s="24">
        <v>21398</v>
      </c>
      <c r="C31" s="55">
        <v>3.1179220278540809</v>
      </c>
      <c r="D31" s="24">
        <v>11950</v>
      </c>
      <c r="E31" s="55">
        <v>0.86941841816494669</v>
      </c>
      <c r="F31" s="24">
        <v>0</v>
      </c>
      <c r="G31" s="55" t="s">
        <v>18</v>
      </c>
      <c r="H31" s="24">
        <v>8689</v>
      </c>
      <c r="I31" s="55">
        <v>2.4887945270110956</v>
      </c>
      <c r="J31" s="24">
        <v>751</v>
      </c>
      <c r="K31" s="55">
        <v>77.541371158392437</v>
      </c>
      <c r="L31" s="24">
        <v>2</v>
      </c>
      <c r="M31" s="55">
        <v>100</v>
      </c>
      <c r="N31" s="24">
        <v>6</v>
      </c>
      <c r="O31" s="55">
        <v>200</v>
      </c>
    </row>
    <row r="32" spans="1:16" ht="13.8" customHeight="1">
      <c r="A32" s="61" t="s">
        <v>69</v>
      </c>
      <c r="B32" s="21">
        <v>1463</v>
      </c>
      <c r="C32" s="22">
        <v>34.466911764705884</v>
      </c>
      <c r="D32" s="21">
        <v>219</v>
      </c>
      <c r="E32" s="22">
        <v>40.384615384615373</v>
      </c>
      <c r="F32" s="21">
        <v>0</v>
      </c>
      <c r="G32" s="22" t="s">
        <v>18</v>
      </c>
      <c r="H32" s="21">
        <v>1130</v>
      </c>
      <c r="I32" s="22">
        <v>34.523809523809533</v>
      </c>
      <c r="J32" s="21">
        <v>102</v>
      </c>
      <c r="K32" s="22">
        <v>17.241379310344819</v>
      </c>
      <c r="L32" s="21">
        <v>1</v>
      </c>
      <c r="M32" s="22" t="s">
        <v>18</v>
      </c>
      <c r="N32" s="21">
        <v>11</v>
      </c>
      <c r="O32" s="22">
        <v>120.00000000000001</v>
      </c>
    </row>
    <row r="33" spans="1:15" ht="13.8" customHeight="1" thickBot="1">
      <c r="A33" s="62"/>
      <c r="B33" s="24">
        <v>28298</v>
      </c>
      <c r="C33" s="55">
        <v>22.613631439837079</v>
      </c>
      <c r="D33" s="24">
        <v>16805</v>
      </c>
      <c r="E33" s="55">
        <v>20.095762166797691</v>
      </c>
      <c r="F33" s="24">
        <v>0</v>
      </c>
      <c r="G33" s="55" t="s">
        <v>18</v>
      </c>
      <c r="H33" s="24">
        <v>10636</v>
      </c>
      <c r="I33" s="55">
        <v>24.718574108818014</v>
      </c>
      <c r="J33" s="24">
        <v>845</v>
      </c>
      <c r="K33" s="55">
        <v>52.802893309222434</v>
      </c>
      <c r="L33" s="24">
        <v>1</v>
      </c>
      <c r="M33" s="55" t="s">
        <v>18</v>
      </c>
      <c r="N33" s="24">
        <v>11</v>
      </c>
      <c r="O33" s="55">
        <v>120.00000000000001</v>
      </c>
    </row>
    <row r="34" spans="1:15" ht="13.8" customHeight="1">
      <c r="A34" s="61" t="s">
        <v>70</v>
      </c>
      <c r="B34" s="21">
        <v>1448</v>
      </c>
      <c r="C34" s="22">
        <v>8.4644194756554381</v>
      </c>
      <c r="D34" s="21">
        <v>218</v>
      </c>
      <c r="E34" s="22">
        <v>17.837837837837832</v>
      </c>
      <c r="F34" s="21">
        <v>0</v>
      </c>
      <c r="G34" s="22" t="s">
        <v>18</v>
      </c>
      <c r="H34" s="21">
        <v>1155</v>
      </c>
      <c r="I34" s="22">
        <v>7.3420074349442421</v>
      </c>
      <c r="J34" s="21">
        <v>69</v>
      </c>
      <c r="K34" s="22">
        <v>-4.1666666666666625</v>
      </c>
      <c r="L34" s="21">
        <v>0</v>
      </c>
      <c r="M34" s="22" t="s">
        <v>18</v>
      </c>
      <c r="N34" s="21">
        <v>6</v>
      </c>
      <c r="O34" s="22" t="s">
        <v>18</v>
      </c>
    </row>
    <row r="35" spans="1:15" ht="13.8" customHeight="1" thickBot="1">
      <c r="A35" s="62"/>
      <c r="B35" s="24">
        <v>22822</v>
      </c>
      <c r="C35" s="55">
        <v>3.5527927764417599</v>
      </c>
      <c r="D35" s="24">
        <v>12934</v>
      </c>
      <c r="E35" s="55">
        <v>3.0844026460508545</v>
      </c>
      <c r="F35" s="24">
        <v>0</v>
      </c>
      <c r="G35" s="55" t="s">
        <v>18</v>
      </c>
      <c r="H35" s="24">
        <v>9045</v>
      </c>
      <c r="I35" s="55">
        <v>0.58941281138789048</v>
      </c>
      <c r="J35" s="24">
        <v>837</v>
      </c>
      <c r="K35" s="55">
        <v>69.433198380566807</v>
      </c>
      <c r="L35" s="24">
        <v>0</v>
      </c>
      <c r="M35" s="55" t="s">
        <v>18</v>
      </c>
      <c r="N35" s="24">
        <v>6</v>
      </c>
      <c r="O35" s="55" t="s">
        <v>18</v>
      </c>
    </row>
    <row r="36" spans="1:15" ht="13.8" customHeight="1">
      <c r="A36" s="61" t="s">
        <v>71</v>
      </c>
      <c r="B36" s="21">
        <v>1384</v>
      </c>
      <c r="C36" s="22">
        <v>-7.2386058981233292</v>
      </c>
      <c r="D36" s="21">
        <v>212</v>
      </c>
      <c r="E36" s="22">
        <v>2.4154589371980784</v>
      </c>
      <c r="F36" s="21">
        <v>0</v>
      </c>
      <c r="G36" s="22" t="s">
        <v>18</v>
      </c>
      <c r="H36" s="21">
        <v>1100</v>
      </c>
      <c r="I36" s="22">
        <v>-8.1035923141186359</v>
      </c>
      <c r="J36" s="21">
        <v>66</v>
      </c>
      <c r="K36" s="22">
        <v>-19.512195121951216</v>
      </c>
      <c r="L36" s="21">
        <v>0</v>
      </c>
      <c r="M36" s="22" t="s">
        <v>18</v>
      </c>
      <c r="N36" s="21">
        <v>6</v>
      </c>
      <c r="O36" s="22">
        <v>19.999999999999996</v>
      </c>
    </row>
    <row r="37" spans="1:15" ht="13.8" customHeight="1" thickBot="1">
      <c r="A37" s="62"/>
      <c r="B37" s="24">
        <v>21244</v>
      </c>
      <c r="C37" s="55">
        <v>0.78276958109966266</v>
      </c>
      <c r="D37" s="24">
        <v>12573</v>
      </c>
      <c r="E37" s="55">
        <v>0.82598235765838357</v>
      </c>
      <c r="F37" s="24">
        <v>0</v>
      </c>
      <c r="G37" s="55" t="s">
        <v>18</v>
      </c>
      <c r="H37" s="24">
        <v>7869</v>
      </c>
      <c r="I37" s="55">
        <v>-2.2241550695825008</v>
      </c>
      <c r="J37" s="24">
        <v>793</v>
      </c>
      <c r="K37" s="55">
        <v>42.882882882882889</v>
      </c>
      <c r="L37" s="24">
        <v>0</v>
      </c>
      <c r="M37" s="55" t="s">
        <v>18</v>
      </c>
      <c r="N37" s="24">
        <v>9</v>
      </c>
      <c r="O37" s="55">
        <v>80</v>
      </c>
    </row>
    <row r="38" spans="1:15" ht="13.8" customHeight="1">
      <c r="A38" s="61" t="s">
        <v>72</v>
      </c>
      <c r="B38" s="21">
        <v>1469</v>
      </c>
      <c r="C38" s="22">
        <v>2.1557719054241975</v>
      </c>
      <c r="D38" s="21">
        <v>231</v>
      </c>
      <c r="E38" s="22">
        <v>9.4786729857819996</v>
      </c>
      <c r="F38" s="21">
        <v>0</v>
      </c>
      <c r="G38" s="22" t="s">
        <v>18</v>
      </c>
      <c r="H38" s="21">
        <v>1155</v>
      </c>
      <c r="I38" s="22">
        <v>1.3157894736842035</v>
      </c>
      <c r="J38" s="21">
        <v>79</v>
      </c>
      <c r="K38" s="22">
        <v>-4.8192771084337398</v>
      </c>
      <c r="L38" s="21">
        <v>0</v>
      </c>
      <c r="M38" s="22" t="s">
        <v>18</v>
      </c>
      <c r="N38" s="21">
        <v>4</v>
      </c>
      <c r="O38" s="22">
        <v>33.333333333333329</v>
      </c>
    </row>
    <row r="39" spans="1:15" ht="13.8" customHeight="1" thickBot="1">
      <c r="A39" s="62"/>
      <c r="B39" s="24">
        <v>22294</v>
      </c>
      <c r="C39" s="55">
        <v>11.771783816304016</v>
      </c>
      <c r="D39" s="24">
        <v>12466</v>
      </c>
      <c r="E39" s="55">
        <v>8.2305955895120686</v>
      </c>
      <c r="F39" s="24">
        <v>0</v>
      </c>
      <c r="G39" s="55" t="s">
        <v>18</v>
      </c>
      <c r="H39" s="24">
        <v>8998</v>
      </c>
      <c r="I39" s="55">
        <v>14.799693799438639</v>
      </c>
      <c r="J39" s="24">
        <v>826</v>
      </c>
      <c r="K39" s="55">
        <v>40.955631399317419</v>
      </c>
      <c r="L39" s="24">
        <v>0</v>
      </c>
      <c r="M39" s="55" t="s">
        <v>18</v>
      </c>
      <c r="N39" s="24">
        <v>4</v>
      </c>
      <c r="O39" s="55">
        <v>33.333333333333329</v>
      </c>
    </row>
    <row r="40" spans="1:15" ht="13.8" customHeight="1">
      <c r="A40" s="61" t="s">
        <v>73</v>
      </c>
      <c r="B40" s="21">
        <v>1522</v>
      </c>
      <c r="C40" s="22">
        <v>-3.1190324633991073</v>
      </c>
      <c r="D40" s="21">
        <v>226</v>
      </c>
      <c r="E40" s="22">
        <v>-1.7391304347826098</v>
      </c>
      <c r="F40" s="21">
        <v>0</v>
      </c>
      <c r="G40" s="22" t="s">
        <v>18</v>
      </c>
      <c r="H40" s="21">
        <v>1209</v>
      </c>
      <c r="I40" s="22">
        <v>-3.5885167464114853</v>
      </c>
      <c r="J40" s="21">
        <v>84</v>
      </c>
      <c r="K40" s="22">
        <v>0</v>
      </c>
      <c r="L40" s="21">
        <v>0</v>
      </c>
      <c r="M40" s="22" t="s">
        <v>18</v>
      </c>
      <c r="N40" s="21">
        <v>3</v>
      </c>
      <c r="O40" s="22">
        <v>50</v>
      </c>
    </row>
    <row r="41" spans="1:15" ht="13.8" customHeight="1" thickBot="1">
      <c r="A41" s="62"/>
      <c r="B41" s="24">
        <v>21829</v>
      </c>
      <c r="C41" s="55">
        <v>-0.81334060341693437</v>
      </c>
      <c r="D41" s="24">
        <v>12351</v>
      </c>
      <c r="E41" s="55">
        <v>0.30047100860808307</v>
      </c>
      <c r="F41" s="24">
        <v>0</v>
      </c>
      <c r="G41" s="55" t="s">
        <v>18</v>
      </c>
      <c r="H41" s="24">
        <v>8651</v>
      </c>
      <c r="I41" s="55">
        <v>-4.1334219858156001</v>
      </c>
      <c r="J41" s="24">
        <v>824</v>
      </c>
      <c r="K41" s="55">
        <v>23.909774436090238</v>
      </c>
      <c r="L41" s="24">
        <v>0</v>
      </c>
      <c r="M41" s="55" t="s">
        <v>18</v>
      </c>
      <c r="N41" s="24">
        <v>3</v>
      </c>
      <c r="O41" s="55">
        <v>-25</v>
      </c>
    </row>
    <row r="42" spans="1:15" ht="13.8" customHeight="1">
      <c r="A42" s="61" t="s">
        <v>74</v>
      </c>
      <c r="B42" s="21">
        <v>1363</v>
      </c>
      <c r="C42" s="22">
        <v>-9.0727151434289546</v>
      </c>
      <c r="D42" s="21">
        <v>205</v>
      </c>
      <c r="E42" s="22">
        <v>-1.4423076923076872</v>
      </c>
      <c r="F42" s="21">
        <v>0</v>
      </c>
      <c r="G42" s="22" t="s">
        <v>18</v>
      </c>
      <c r="H42" s="21">
        <v>1071</v>
      </c>
      <c r="I42" s="22">
        <v>-10.526315789473683</v>
      </c>
      <c r="J42" s="21">
        <v>82</v>
      </c>
      <c r="K42" s="22">
        <v>-7.8651685393258397</v>
      </c>
      <c r="L42" s="21">
        <v>0</v>
      </c>
      <c r="M42" s="22" t="s">
        <v>18</v>
      </c>
      <c r="N42" s="21">
        <v>5</v>
      </c>
      <c r="O42" s="22">
        <v>0</v>
      </c>
    </row>
    <row r="43" spans="1:15" ht="13.8" customHeight="1" thickBot="1">
      <c r="A43" s="62"/>
      <c r="B43" s="24">
        <v>21154</v>
      </c>
      <c r="C43" s="55">
        <v>-1.1910878602456876</v>
      </c>
      <c r="D43" s="24">
        <v>12310</v>
      </c>
      <c r="E43" s="55">
        <v>-1.7871389819690497</v>
      </c>
      <c r="F43" s="24">
        <v>0</v>
      </c>
      <c r="G43" s="55" t="s">
        <v>18</v>
      </c>
      <c r="H43" s="24">
        <v>8043</v>
      </c>
      <c r="I43" s="55">
        <v>-2.2008754863813262</v>
      </c>
      <c r="J43" s="24">
        <v>796</v>
      </c>
      <c r="K43" s="55">
        <v>23.21981424148607</v>
      </c>
      <c r="L43" s="24">
        <v>0</v>
      </c>
      <c r="M43" s="55" t="s">
        <v>18</v>
      </c>
      <c r="N43" s="24">
        <v>5</v>
      </c>
      <c r="O43" s="55">
        <v>0</v>
      </c>
    </row>
    <row r="44" spans="1:15" ht="13.8" customHeight="1">
      <c r="A44" s="61" t="s">
        <v>75</v>
      </c>
      <c r="B44" s="21">
        <v>1390</v>
      </c>
      <c r="C44" s="22">
        <v>0.87082728592162706</v>
      </c>
      <c r="D44" s="21">
        <v>216</v>
      </c>
      <c r="E44" s="22">
        <v>4.3478260869565188</v>
      </c>
      <c r="F44" s="21">
        <v>0</v>
      </c>
      <c r="G44" s="22" t="s">
        <v>18</v>
      </c>
      <c r="H44" s="21">
        <v>1080</v>
      </c>
      <c r="I44" s="22">
        <v>-0.27700831024930483</v>
      </c>
      <c r="J44" s="21">
        <v>90</v>
      </c>
      <c r="K44" s="22">
        <v>5.8823529411764719</v>
      </c>
      <c r="L44" s="21">
        <v>0</v>
      </c>
      <c r="M44" s="22" t="s">
        <v>18</v>
      </c>
      <c r="N44" s="21">
        <v>4</v>
      </c>
      <c r="O44" s="22">
        <v>33.333333333333329</v>
      </c>
    </row>
    <row r="45" spans="1:15" ht="13.8" customHeight="1" thickBot="1">
      <c r="A45" s="62"/>
      <c r="B45" s="24">
        <v>21500</v>
      </c>
      <c r="C45" s="55">
        <v>1.7366204514266848</v>
      </c>
      <c r="D45" s="24">
        <v>11807</v>
      </c>
      <c r="E45" s="55">
        <v>1.6617874978474223</v>
      </c>
      <c r="F45" s="24">
        <v>0</v>
      </c>
      <c r="G45" s="55" t="s">
        <v>18</v>
      </c>
      <c r="H45" s="24">
        <v>8818</v>
      </c>
      <c r="I45" s="55">
        <v>0.20454545454544615</v>
      </c>
      <c r="J45" s="24">
        <v>871</v>
      </c>
      <c r="K45" s="55">
        <v>21.648044692737422</v>
      </c>
      <c r="L45" s="24">
        <v>0</v>
      </c>
      <c r="M45" s="55" t="s">
        <v>18</v>
      </c>
      <c r="N45" s="24">
        <v>4</v>
      </c>
      <c r="O45" s="55">
        <v>33.333333333333329</v>
      </c>
    </row>
    <row r="46" spans="1:15" ht="13.8" customHeight="1">
      <c r="A46" s="61" t="s">
        <v>76</v>
      </c>
      <c r="B46" s="21">
        <v>1499</v>
      </c>
      <c r="C46" s="22">
        <v>-4.8857868020304558</v>
      </c>
      <c r="D46" s="21">
        <v>229</v>
      </c>
      <c r="E46" s="22">
        <v>8.0188679245283048</v>
      </c>
      <c r="F46" s="21">
        <v>0</v>
      </c>
      <c r="G46" s="22" t="s">
        <v>18</v>
      </c>
      <c r="H46" s="21">
        <v>1190</v>
      </c>
      <c r="I46" s="22">
        <v>-5.1036682615629996</v>
      </c>
      <c r="J46" s="21">
        <v>71</v>
      </c>
      <c r="K46" s="22">
        <v>-26.041666666666664</v>
      </c>
      <c r="L46" s="21">
        <v>0</v>
      </c>
      <c r="M46" s="22" t="s">
        <v>18</v>
      </c>
      <c r="N46" s="21">
        <v>9</v>
      </c>
      <c r="O46" s="22">
        <v>-25</v>
      </c>
    </row>
    <row r="47" spans="1:15" ht="13.8" customHeight="1" thickBot="1">
      <c r="A47" s="62"/>
      <c r="B47" s="24">
        <v>23341</v>
      </c>
      <c r="C47" s="55">
        <v>3.9225289403383767</v>
      </c>
      <c r="D47" s="24">
        <v>13327</v>
      </c>
      <c r="E47" s="55">
        <v>3.6797883927182307</v>
      </c>
      <c r="F47" s="24">
        <v>0</v>
      </c>
      <c r="G47" s="55" t="s">
        <v>18</v>
      </c>
      <c r="H47" s="24">
        <v>9001</v>
      </c>
      <c r="I47" s="55">
        <v>2.5054094066734978</v>
      </c>
      <c r="J47" s="24">
        <v>1004</v>
      </c>
      <c r="K47" s="55">
        <v>23.797780517879154</v>
      </c>
      <c r="L47" s="24">
        <v>0</v>
      </c>
      <c r="M47" s="55" t="s">
        <v>18</v>
      </c>
      <c r="N47" s="24">
        <v>9</v>
      </c>
      <c r="O47" s="55">
        <v>-25</v>
      </c>
    </row>
    <row r="48" spans="1:15" ht="13.8" customHeight="1">
      <c r="A48" s="61" t="s">
        <v>77</v>
      </c>
      <c r="B48" s="21">
        <v>1281</v>
      </c>
      <c r="C48" s="22">
        <v>-14.142091152815016</v>
      </c>
      <c r="D48" s="21">
        <v>205</v>
      </c>
      <c r="E48" s="22">
        <v>-0.96618357487923134</v>
      </c>
      <c r="F48" s="21">
        <v>0</v>
      </c>
      <c r="G48" s="22" t="s">
        <v>18</v>
      </c>
      <c r="H48" s="21">
        <v>972</v>
      </c>
      <c r="I48" s="22">
        <v>-14.736842105263159</v>
      </c>
      <c r="J48" s="21">
        <v>98</v>
      </c>
      <c r="K48" s="22">
        <v>-28.467153284671532</v>
      </c>
      <c r="L48" s="21">
        <v>0</v>
      </c>
      <c r="M48" s="22" t="s">
        <v>18</v>
      </c>
      <c r="N48" s="21">
        <v>6</v>
      </c>
      <c r="O48" s="22">
        <v>-25</v>
      </c>
    </row>
    <row r="49" spans="1:15" ht="13.8" customHeight="1" thickBot="1">
      <c r="A49" s="62"/>
      <c r="B49" s="24">
        <v>22966</v>
      </c>
      <c r="C49" s="55">
        <v>3.306194053348932</v>
      </c>
      <c r="D49" s="24">
        <v>14264</v>
      </c>
      <c r="E49" s="55">
        <v>7.8971255673222496</v>
      </c>
      <c r="F49" s="24">
        <v>0</v>
      </c>
      <c r="G49" s="55" t="s">
        <v>18</v>
      </c>
      <c r="H49" s="24">
        <v>7635</v>
      </c>
      <c r="I49" s="55">
        <v>-4.7886270108492335</v>
      </c>
      <c r="J49" s="24">
        <v>1061</v>
      </c>
      <c r="K49" s="55">
        <v>7.825203252032531</v>
      </c>
      <c r="L49" s="24">
        <v>0</v>
      </c>
      <c r="M49" s="55" t="s">
        <v>18</v>
      </c>
      <c r="N49" s="24">
        <v>6</v>
      </c>
      <c r="O49" s="55">
        <v>-25</v>
      </c>
    </row>
    <row r="50" spans="1:15" ht="13.8" customHeight="1">
      <c r="A50" s="61" t="s">
        <v>78</v>
      </c>
      <c r="B50" s="21">
        <v>1542</v>
      </c>
      <c r="C50" s="22">
        <v>2.3904382470119501</v>
      </c>
      <c r="D50" s="21">
        <v>235</v>
      </c>
      <c r="E50" s="22">
        <v>3.0701754385964897</v>
      </c>
      <c r="F50" s="21">
        <v>0</v>
      </c>
      <c r="G50" s="22" t="s">
        <v>18</v>
      </c>
      <c r="H50" s="21">
        <v>1188</v>
      </c>
      <c r="I50" s="22">
        <v>3.0355594102341676</v>
      </c>
      <c r="J50" s="21">
        <v>116</v>
      </c>
      <c r="K50" s="22">
        <v>0</v>
      </c>
      <c r="L50" s="21">
        <v>0</v>
      </c>
      <c r="M50" s="22" t="s">
        <v>18</v>
      </c>
      <c r="N50" s="21">
        <v>3</v>
      </c>
      <c r="O50" s="22">
        <v>-50</v>
      </c>
    </row>
    <row r="51" spans="1:15" ht="13.8" customHeight="1" thickBot="1">
      <c r="A51" s="62"/>
      <c r="B51" s="24">
        <v>23398</v>
      </c>
      <c r="C51" s="55">
        <v>-0.43404255319149376</v>
      </c>
      <c r="D51" s="24">
        <v>13408</v>
      </c>
      <c r="E51" s="55">
        <v>-1.0333628579864196</v>
      </c>
      <c r="F51" s="24">
        <v>0</v>
      </c>
      <c r="G51" s="55" t="s">
        <v>18</v>
      </c>
      <c r="H51" s="24">
        <v>8714</v>
      </c>
      <c r="I51" s="55">
        <v>-3.9462081128747828</v>
      </c>
      <c r="J51" s="24">
        <v>1273</v>
      </c>
      <c r="K51" s="55">
        <v>46.153846153846146</v>
      </c>
      <c r="L51" s="24">
        <v>0</v>
      </c>
      <c r="M51" s="55" t="s">
        <v>18</v>
      </c>
      <c r="N51" s="24">
        <v>3</v>
      </c>
      <c r="O51" s="55">
        <v>-50</v>
      </c>
    </row>
    <row r="52" spans="1:15" ht="13.8" customHeight="1">
      <c r="A52" s="61" t="s">
        <v>79</v>
      </c>
      <c r="B52" s="21">
        <v>1321</v>
      </c>
      <c r="C52" s="22">
        <v>-2.5092250922509218</v>
      </c>
      <c r="D52" s="21">
        <v>207</v>
      </c>
      <c r="E52" s="22">
        <v>2.4752475247524774</v>
      </c>
      <c r="F52" s="21">
        <v>0</v>
      </c>
      <c r="G52" s="22" t="s">
        <v>18</v>
      </c>
      <c r="H52" s="21">
        <v>1026</v>
      </c>
      <c r="I52" s="22">
        <v>-3.3898305084745783</v>
      </c>
      <c r="J52" s="21">
        <v>81</v>
      </c>
      <c r="K52" s="22">
        <v>-4.705882352941182</v>
      </c>
      <c r="L52" s="21">
        <v>0</v>
      </c>
      <c r="M52" s="22" t="s">
        <v>18</v>
      </c>
      <c r="N52" s="21">
        <v>7</v>
      </c>
      <c r="O52" s="22">
        <v>75</v>
      </c>
    </row>
    <row r="53" spans="1:15" ht="13.8" customHeight="1" thickBot="1">
      <c r="A53" s="62"/>
      <c r="B53" s="24">
        <v>20804</v>
      </c>
      <c r="C53" s="55">
        <v>-1.2155745489078829</v>
      </c>
      <c r="D53" s="24">
        <v>11517</v>
      </c>
      <c r="E53" s="55">
        <v>0.96432015429122053</v>
      </c>
      <c r="F53" s="24">
        <v>0</v>
      </c>
      <c r="G53" s="55" t="s">
        <v>18</v>
      </c>
      <c r="H53" s="24">
        <v>8218</v>
      </c>
      <c r="I53" s="55">
        <v>-7.859625518555891</v>
      </c>
      <c r="J53" s="24">
        <v>1062</v>
      </c>
      <c r="K53" s="55">
        <v>45.879120879120869</v>
      </c>
      <c r="L53" s="24">
        <v>0</v>
      </c>
      <c r="M53" s="55" t="s">
        <v>18</v>
      </c>
      <c r="N53" s="24">
        <v>7</v>
      </c>
      <c r="O53" s="55">
        <v>75</v>
      </c>
    </row>
    <row r="54" spans="1:15" ht="13.8" customHeight="1">
      <c r="A54" s="81" t="s">
        <v>22</v>
      </c>
      <c r="B54" s="81"/>
      <c r="C54" s="81"/>
      <c r="D54" s="81"/>
      <c r="E54" s="81"/>
      <c r="F54" s="81"/>
      <c r="G54" s="81"/>
      <c r="H54" s="32"/>
      <c r="I54" s="33"/>
      <c r="J54" s="32"/>
      <c r="K54" s="33"/>
      <c r="L54" s="32"/>
      <c r="M54" s="33"/>
      <c r="N54" s="32"/>
      <c r="O54" s="33"/>
    </row>
    <row r="55" spans="1:15" ht="13.8" customHeight="1">
      <c r="A55" s="34" t="s">
        <v>23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3.8" customHeight="1">
      <c r="A56" s="34" t="s">
        <v>24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</row>
    <row r="57" spans="1:15" ht="13.8" customHeight="1">
      <c r="A57" s="35"/>
      <c r="B57" s="35"/>
      <c r="C57" s="35"/>
      <c r="D57" s="35"/>
      <c r="E57" s="35"/>
      <c r="F57" s="35"/>
      <c r="H57" s="35"/>
      <c r="I57" s="35"/>
      <c r="J57" s="35"/>
      <c r="K57" s="35"/>
      <c r="L57" s="35"/>
      <c r="M57" s="35"/>
      <c r="N57" s="35"/>
      <c r="O57" s="35"/>
    </row>
    <row r="58" spans="1:15" ht="13.8" customHeight="1">
      <c r="A58" s="36" t="s">
        <v>25</v>
      </c>
      <c r="B58" s="3"/>
      <c r="C58" s="3"/>
      <c r="D58" s="3"/>
      <c r="E58" s="3"/>
      <c r="F58" s="35"/>
      <c r="G58" s="3"/>
      <c r="H58" s="3"/>
      <c r="I58" s="3"/>
      <c r="J58" s="3"/>
      <c r="K58" s="3"/>
      <c r="L58" s="3"/>
      <c r="M58" s="3"/>
      <c r="N58" s="3"/>
      <c r="O58" s="3"/>
    </row>
    <row r="59" spans="1:15" ht="13.8" customHeight="1" thickBot="1">
      <c r="A59" s="3"/>
      <c r="C59" s="4"/>
      <c r="D59" s="37" t="s">
        <v>26</v>
      </c>
      <c r="E59" s="36"/>
      <c r="F59" s="38"/>
      <c r="G59" s="38"/>
      <c r="H59" s="38"/>
      <c r="I59" s="38"/>
      <c r="J59" s="38"/>
      <c r="K59" s="38"/>
      <c r="L59" s="38"/>
      <c r="M59" s="38"/>
      <c r="O59" s="38"/>
    </row>
    <row r="60" spans="1:15" ht="18.600000000000001" thickBot="1">
      <c r="A60" s="82" t="s">
        <v>27</v>
      </c>
      <c r="B60" s="39" t="s">
        <v>56</v>
      </c>
      <c r="C60" s="39" t="s">
        <v>60</v>
      </c>
      <c r="D60" s="39" t="s">
        <v>64</v>
      </c>
      <c r="E60" s="49"/>
      <c r="F60" s="40"/>
      <c r="G60" s="43"/>
      <c r="H60" s="40"/>
      <c r="I60" s="40"/>
      <c r="J60" s="40"/>
      <c r="K60" s="40"/>
      <c r="L60" s="40"/>
      <c r="M60" s="40"/>
      <c r="N60" s="40"/>
      <c r="O60" s="40"/>
    </row>
    <row r="61" spans="1:15" ht="18.600000000000001" thickBot="1">
      <c r="A61" s="83"/>
      <c r="B61" s="41">
        <v>2</v>
      </c>
      <c r="C61" s="41">
        <v>2</v>
      </c>
      <c r="D61" s="41">
        <v>3</v>
      </c>
      <c r="E61" s="52"/>
      <c r="F61" s="53"/>
      <c r="H61" s="43"/>
      <c r="I61" s="43"/>
      <c r="J61" s="43"/>
      <c r="K61" s="44"/>
      <c r="L61" s="44"/>
      <c r="M61" s="45"/>
      <c r="N61" s="45"/>
      <c r="O61" s="45"/>
    </row>
    <row r="62" spans="1:15" ht="18.600000000000001" thickBot="1">
      <c r="A62" s="82" t="s">
        <v>65</v>
      </c>
      <c r="B62" s="39" t="s">
        <v>28</v>
      </c>
      <c r="C62" s="39" t="s">
        <v>29</v>
      </c>
      <c r="D62" s="39" t="s">
        <v>30</v>
      </c>
      <c r="E62" s="39" t="s">
        <v>31</v>
      </c>
      <c r="F62" s="39" t="s">
        <v>32</v>
      </c>
      <c r="G62" s="39" t="s">
        <v>33</v>
      </c>
      <c r="H62" s="39" t="s">
        <v>34</v>
      </c>
      <c r="I62" s="39" t="s">
        <v>35</v>
      </c>
      <c r="J62" s="39" t="s">
        <v>36</v>
      </c>
      <c r="K62" s="39" t="s">
        <v>37</v>
      </c>
      <c r="L62" s="39" t="s">
        <v>38</v>
      </c>
      <c r="M62" s="39" t="s">
        <v>39</v>
      </c>
      <c r="N62" s="46"/>
    </row>
    <row r="63" spans="1:15" ht="18.600000000000001" thickBot="1">
      <c r="A63" s="83"/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1</v>
      </c>
      <c r="H63" s="41">
        <v>0</v>
      </c>
      <c r="I63" s="41">
        <v>2</v>
      </c>
      <c r="J63" s="42">
        <v>0</v>
      </c>
      <c r="K63" s="47">
        <v>0</v>
      </c>
      <c r="L63" s="47"/>
      <c r="M63" s="47"/>
      <c r="N63" s="46"/>
    </row>
    <row r="64" spans="1:15" ht="18">
      <c r="A64" s="34" t="s">
        <v>40</v>
      </c>
      <c r="B64" s="48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ht="18">
      <c r="A65" s="35"/>
      <c r="B65" s="48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ht="13.8" customHeight="1" thickBot="1">
      <c r="A66" s="36" t="s">
        <v>80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3.8" customHeight="1" thickBot="1">
      <c r="A67" s="84" t="s">
        <v>41</v>
      </c>
      <c r="B67" s="86"/>
      <c r="C67" s="84" t="s">
        <v>42</v>
      </c>
      <c r="D67" s="85"/>
      <c r="E67" s="86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6.2" customHeight="1" thickBot="1">
      <c r="A68" s="87"/>
      <c r="B68" s="88"/>
      <c r="C68" s="56"/>
      <c r="D68" s="54" t="s">
        <v>43</v>
      </c>
      <c r="E68" s="57" t="s">
        <v>44</v>
      </c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3.8" customHeight="1" thickBot="1">
      <c r="A69" s="80" t="s">
        <v>45</v>
      </c>
      <c r="B69" s="80"/>
      <c r="C69" s="58">
        <v>5</v>
      </c>
      <c r="D69" s="58">
        <v>5</v>
      </c>
      <c r="E69" s="58">
        <v>4</v>
      </c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3.8" customHeight="1" thickBot="1">
      <c r="A70" s="80" t="s">
        <v>46</v>
      </c>
      <c r="B70" s="80"/>
      <c r="C70" s="60">
        <v>61</v>
      </c>
      <c r="D70" s="60">
        <v>44</v>
      </c>
      <c r="E70" s="60">
        <v>57</v>
      </c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3.8" customHeight="1" thickBot="1">
      <c r="A71" s="80" t="s">
        <v>47</v>
      </c>
      <c r="B71" s="80"/>
      <c r="C71" s="58">
        <v>31</v>
      </c>
      <c r="D71" s="58">
        <v>30</v>
      </c>
      <c r="E71" s="58">
        <v>30</v>
      </c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9.2" customHeight="1" thickBot="1">
      <c r="A72" s="80" t="s">
        <v>48</v>
      </c>
      <c r="B72" s="80"/>
      <c r="C72" s="58">
        <v>246</v>
      </c>
      <c r="D72" s="58">
        <v>3</v>
      </c>
      <c r="E72" s="58">
        <v>246</v>
      </c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3.8" customHeight="1" thickBot="1">
      <c r="A73" s="80" t="s">
        <v>63</v>
      </c>
      <c r="B73" s="80"/>
      <c r="C73" s="58">
        <v>82</v>
      </c>
      <c r="D73" s="58">
        <v>0</v>
      </c>
      <c r="E73" s="58">
        <v>82</v>
      </c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30.6" customHeight="1" thickBot="1">
      <c r="A74" s="76" t="s">
        <v>59</v>
      </c>
      <c r="B74" s="77"/>
      <c r="C74" s="58">
        <v>527</v>
      </c>
      <c r="D74" s="58">
        <v>527</v>
      </c>
      <c r="E74" s="58">
        <v>527</v>
      </c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3.8" customHeight="1" thickBot="1">
      <c r="A75" s="78" t="s">
        <v>49</v>
      </c>
      <c r="B75" s="79"/>
      <c r="C75" s="59">
        <v>13</v>
      </c>
      <c r="D75" s="60">
        <v>13</v>
      </c>
      <c r="E75" s="60">
        <v>0</v>
      </c>
      <c r="F75" s="35"/>
      <c r="G75" s="35"/>
      <c r="H75" s="35"/>
      <c r="I75" s="35"/>
      <c r="J75" s="35"/>
      <c r="K75" s="35"/>
      <c r="L75" s="35"/>
      <c r="M75" s="35"/>
      <c r="N75" s="35"/>
      <c r="O75" s="35"/>
    </row>
    <row r="76" spans="1:15" ht="13.8" customHeight="1" thickBot="1">
      <c r="A76" s="78" t="s">
        <v>50</v>
      </c>
      <c r="B76" s="79"/>
      <c r="C76" s="59">
        <v>6</v>
      </c>
      <c r="D76" s="60">
        <v>4</v>
      </c>
      <c r="E76" s="60">
        <v>5</v>
      </c>
      <c r="F76" s="35"/>
      <c r="G76" s="35"/>
      <c r="H76" s="35"/>
      <c r="I76" s="35"/>
      <c r="J76" s="35"/>
      <c r="K76" s="35"/>
      <c r="L76" s="35"/>
      <c r="M76" s="35"/>
      <c r="N76" s="35"/>
      <c r="O76" s="35"/>
    </row>
    <row r="77" spans="1:15" ht="13.8" customHeight="1" thickBot="1">
      <c r="A77" s="80" t="s">
        <v>51</v>
      </c>
      <c r="B77" s="80"/>
      <c r="C77" s="59">
        <f>SUM(C69:C76)</f>
        <v>971</v>
      </c>
      <c r="D77" s="59">
        <f>SUM(D69:D76)</f>
        <v>626</v>
      </c>
      <c r="E77" s="59">
        <f>SUM(E69:E76)</f>
        <v>951</v>
      </c>
      <c r="F77" s="35"/>
      <c r="G77" s="35"/>
      <c r="H77" s="35"/>
      <c r="I77" s="35"/>
      <c r="J77" s="35"/>
      <c r="K77" s="35"/>
      <c r="L77" s="35"/>
      <c r="M77" s="35"/>
      <c r="N77" s="35"/>
      <c r="O77" s="35"/>
    </row>
    <row r="78" spans="1:15" ht="13.8" customHeight="1">
      <c r="A78" s="36" t="s">
        <v>52</v>
      </c>
      <c r="B78" s="3"/>
      <c r="C78" s="3"/>
      <c r="D78" s="3"/>
      <c r="E78" s="3"/>
      <c r="F78" s="35"/>
      <c r="G78" s="35"/>
      <c r="H78" s="35"/>
      <c r="I78" s="35"/>
      <c r="J78" s="35"/>
      <c r="K78" s="35"/>
      <c r="L78" s="35"/>
      <c r="M78" s="35"/>
      <c r="N78" s="35"/>
      <c r="O78" s="35"/>
    </row>
    <row r="79" spans="1:15" ht="13.8" customHeight="1">
      <c r="A79" s="36" t="s">
        <v>53</v>
      </c>
      <c r="B79" s="3"/>
      <c r="C79" s="3"/>
      <c r="D79" s="3"/>
      <c r="E79" s="3"/>
      <c r="F79" s="35"/>
      <c r="G79" s="35"/>
      <c r="H79" s="35"/>
      <c r="I79" s="35"/>
      <c r="J79" s="35"/>
      <c r="K79" s="35"/>
      <c r="L79" s="35"/>
      <c r="M79" s="35"/>
      <c r="N79" s="35"/>
      <c r="O79" s="35"/>
    </row>
    <row r="80" spans="1:15" ht="13.8" customHeight="1">
      <c r="A80" s="36" t="s">
        <v>62</v>
      </c>
      <c r="B80" s="3"/>
      <c r="C80" s="3"/>
      <c r="D80" s="3"/>
      <c r="E80" s="3"/>
      <c r="F80" s="35"/>
      <c r="G80" s="35"/>
      <c r="H80" s="35"/>
      <c r="I80" s="35"/>
      <c r="J80" s="35"/>
      <c r="K80" s="35"/>
      <c r="L80" s="35"/>
      <c r="M80" s="35"/>
      <c r="N80" s="35"/>
      <c r="O80" s="35"/>
    </row>
    <row r="81" spans="1:15" ht="13.8" customHeight="1">
      <c r="A81" s="35" t="s">
        <v>54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</row>
    <row r="82" spans="1:15" ht="13.8" customHeight="1">
      <c r="A82" s="35" t="s">
        <v>55</v>
      </c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</row>
  </sheetData>
  <mergeCells count="54">
    <mergeCell ref="A74:B74"/>
    <mergeCell ref="A75:B75"/>
    <mergeCell ref="A76:B76"/>
    <mergeCell ref="A77:B77"/>
    <mergeCell ref="A54:G54"/>
    <mergeCell ref="A60:A61"/>
    <mergeCell ref="A62:A63"/>
    <mergeCell ref="C67:E67"/>
    <mergeCell ref="A72:B72"/>
    <mergeCell ref="A73:B73"/>
    <mergeCell ref="A67:B68"/>
    <mergeCell ref="A69:B69"/>
    <mergeCell ref="A70:B70"/>
    <mergeCell ref="A71:B71"/>
    <mergeCell ref="L9:M11"/>
    <mergeCell ref="N9:O11"/>
    <mergeCell ref="J12:J13"/>
    <mergeCell ref="L12:L13"/>
    <mergeCell ref="A14:A15"/>
    <mergeCell ref="B9:C9"/>
    <mergeCell ref="D9:E11"/>
    <mergeCell ref="F9:G11"/>
    <mergeCell ref="H9:I11"/>
    <mergeCell ref="J9:K11"/>
    <mergeCell ref="D12:D13"/>
    <mergeCell ref="F12:F13"/>
    <mergeCell ref="H12:H13"/>
    <mergeCell ref="A48:A49"/>
    <mergeCell ref="A50:A51"/>
    <mergeCell ref="A52:A53"/>
    <mergeCell ref="A44:A45"/>
    <mergeCell ref="N12:N13"/>
    <mergeCell ref="A16:A17"/>
    <mergeCell ref="A18:A19"/>
    <mergeCell ref="A20:A21"/>
    <mergeCell ref="A22:A23"/>
    <mergeCell ref="A24:A25"/>
    <mergeCell ref="A28:A29"/>
    <mergeCell ref="A30:A31"/>
    <mergeCell ref="A32:A33"/>
    <mergeCell ref="A46:A47"/>
    <mergeCell ref="A34:A35"/>
    <mergeCell ref="A36:A37"/>
    <mergeCell ref="N2:O2"/>
    <mergeCell ref="A3:O3"/>
    <mergeCell ref="D7:O7"/>
    <mergeCell ref="D8:I8"/>
    <mergeCell ref="J8:O8"/>
    <mergeCell ref="A38:A39"/>
    <mergeCell ref="A40:A41"/>
    <mergeCell ref="A42:A43"/>
    <mergeCell ref="A12:A13"/>
    <mergeCell ref="B12:B13"/>
    <mergeCell ref="A26:A27"/>
  </mergeCells>
  <phoneticPr fontId="2"/>
  <printOptions horizontalCentered="1" verticalCentered="1"/>
  <pageMargins left="0.19685039370078741" right="0.19685039370078741" top="0.35433070866141736" bottom="0.31496062992125984" header="0.31496062992125984" footer="0.19685039370078741"/>
  <pageSetup paperSize="9" scale="44" orientation="landscape" verticalDpi="0" r:id="rId1"/>
  <ignoredErrors>
    <ignoredError sqref="A28:A5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9" ma:contentTypeDescription="新しいドキュメントを作成します。" ma:contentTypeScope="" ma:versionID="137ed00ccdb68fb67d4253d796412f0e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aad7c9d7c6c4cdf77561eca093a0b93c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fb7907f-953f-43a5-9565-131af3916f3e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3f38-d086-41c4-9360-69785fbbe904">
      <Terms xmlns="http://schemas.microsoft.com/office/infopath/2007/PartnerControls"/>
    </lcf76f155ced4ddcb4097134ff3c332f>
    <_x30bf__x30b0_ xmlns="404f3f38-d086-41c4-9360-69785fbbe904" xsi:nil="true"/>
    <TaxCatchAll xmlns="245eb7dc-8688-4606-8f95-de4fcf3c902e" xsi:nil="true"/>
  </documentManagement>
</p:properties>
</file>

<file path=customXml/itemProps1.xml><?xml version="1.0" encoding="utf-8"?>
<ds:datastoreItem xmlns:ds="http://schemas.openxmlformats.org/officeDocument/2006/customXml" ds:itemID="{DA78F8F8-E005-4E27-8DF7-04F8B2BEA3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3f38-d086-41c4-9360-69785fbbe904"/>
    <ds:schemaRef ds:uri="245eb7dc-8688-4606-8f95-de4fcf3c9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E2D3E3-72A2-474B-B239-8441FA7617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6C483D-0A2E-44B5-8FDF-EF71E1AD33BC}">
  <ds:schemaRefs>
    <ds:schemaRef ds:uri="404f3f38-d086-41c4-9360-69785fbbe904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245eb7dc-8688-4606-8f95-de4fcf3c902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2024-05-21T10:20:44Z</dcterms:created>
  <dcterms:modified xsi:type="dcterms:W3CDTF">2026-02-09T00:44:11Z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0x010100A12F8083034EE8418AE08732B5534932</vt:lpwstr>
  </property>
  <property fmtid="{D5CDD505-2E9C-101B-9397-08002B2CF9AE}" pid="3" name="MediaServiceImageTags">
    <vt:lpwstr/>
  </property>
</Properties>
</file>